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10.10.70.116\cysfre compartida\SRFT Seguimiento de los Recursos Federales Transferidos\2026\Reportes Finales\Destino del Gasto\"/>
    </mc:Choice>
  </mc:AlternateContent>
  <xr:revisionPtr revIDLastSave="0" documentId="13_ncr:1_{FF03B195-E6B0-4F8F-AE16-9BC7B914363F}" xr6:coauthVersionLast="45" xr6:coauthVersionMax="45" xr10:uidLastSave="{00000000-0000-0000-0000-000000000000}"/>
  <bookViews>
    <workbookView xWindow="-110" yWindow="-110" windowWidth="19420" windowHeight="10300" xr2:uid="{00000000-000D-0000-FFFF-FFFF00000000}"/>
  </bookViews>
  <sheets>
    <sheet name="Reporte final" sheetId="1" r:id="rId1"/>
    <sheet name="Fuentes de Financiamiento" sheetId="2" r:id="rId2"/>
  </sheets>
  <definedNames>
    <definedName name="_xlnm._FilterDatabase" localSheetId="0" hidden="1">'Reporte final'!$A$6:$CA$6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8" i="1" l="1"/>
  <c r="Z26" i="1"/>
  <c r="AA68" i="1" l="1"/>
  <c r="AB68" i="1"/>
  <c r="AC68" i="1"/>
  <c r="AD68" i="1"/>
  <c r="AA66" i="1"/>
  <c r="AB66" i="1"/>
  <c r="AC66" i="1"/>
  <c r="AD66" i="1"/>
  <c r="AD19" i="1"/>
  <c r="AD26" i="1" s="1"/>
  <c r="AA19" i="1"/>
  <c r="AA26" i="1" s="1"/>
  <c r="AB19" i="1"/>
  <c r="AB26" i="1" s="1"/>
  <c r="AC19" i="1"/>
  <c r="AC26" i="1" s="1"/>
  <c r="Z19" i="1"/>
  <c r="Z66" i="1"/>
</calcChain>
</file>

<file path=xl/sharedStrings.xml><?xml version="1.0" encoding="utf-8"?>
<sst xmlns="http://schemas.openxmlformats.org/spreadsheetml/2006/main" count="802" uniqueCount="267">
  <si>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</si>
  <si>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</si>
  <si>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</si>
  <si>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</si>
  <si>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</si>
  <si>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</si>
  <si>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</si>
  <si>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</si>
  <si>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</si>
  <si>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</si>
  <si>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</si>
  <si>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</si>
  <si>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</si>
  <si>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</si>
  <si>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</si>
  <si>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</si>
  <si>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</si>
  <si>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</si>
  <si>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</si>
  <si>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</si>
  <si>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</si>
  <si>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</si>
  <si>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</si>
  <si>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</si>
  <si>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</si>
  <si>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</si>
  <si>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</si>
  <si>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</si>
  <si>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</si>
  <si>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</si>
  <si>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</si>
  <si>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TIPO DE RECURSO</t>
  </si>
  <si>
    <t>CICLO DEL RECURSO</t>
  </si>
  <si>
    <t>RAMO</t>
  </si>
  <si>
    <t>PROGRAMA PRESUPUESTARIO</t>
  </si>
  <si>
    <t>MODIFICADO</t>
  </si>
  <si>
    <t>APROBADO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</si>
  <si>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</si>
  <si>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</si>
  <si>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</si>
  <si>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</si>
  <si>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</si>
  <si>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</si>
  <si>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</si>
  <si>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</si>
  <si>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</si>
  <si>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</si>
  <si>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PROGRAMA ESTATAL O MUNICIPAL/COMPONENTE FAIS</t>
  </si>
  <si>
    <t>YUC250202542601</t>
  </si>
  <si>
    <t>Proyecto de inversión</t>
  </si>
  <si>
    <t>Yucatán</t>
  </si>
  <si>
    <t>Gobierno de la Entidad</t>
  </si>
  <si>
    <t>Proyecto de Inversión de Infraestructura Social</t>
  </si>
  <si>
    <t>Educación</t>
  </si>
  <si>
    <t>Sin identificar</t>
  </si>
  <si>
    <t>Secretaría de Educación</t>
  </si>
  <si>
    <t>S</t>
  </si>
  <si>
    <t/>
  </si>
  <si>
    <t>Terminado</t>
  </si>
  <si>
    <t>Validado avances</t>
  </si>
  <si>
    <t>{obs1: {observación:Verificar su información capturada, difiere con el anexo enviado., trimestre:1.0, usuario:mariafarevalor, fecha:2026-04-17}, obs2: {observación:Verificar su información capturada, difiere con el anexo enviado., trimestre:1.0, usuario:mariafarevalor, fecha:2026-04-17}, obs3: {observación:Verificar su información capturada, difiere con el anexo enviado., trimestre:1.0, usuario:mariafarevalor, fecha:2026-04-17}, obs4: {observación:Verificar su información capturada, difiere con el anexo enviado., trimestre:1.0, usuario:mariafarevalor, fecha:2026-04-17}}</t>
  </si>
  <si>
    <t>YUC250202542629</t>
  </si>
  <si>
    <t>{obs1: {observación:LA INFORMACIÓN CAPTURADA ES LA CORRECTA CORRESPONDIENTE A LA DESCRIPCIÓN DE LA OBRA, AL PERÍODO DE EJECUCIÓN Y A LA POBLACIÓN BENEFICIADA EN EL ANEXO ENVIADO, trimestre:1.0, usuario:carlosjarjonaq, fecha:2026-04-18}, obs2: {observación:LA INFORMACIÓN CAPTURADA, ES LA CORRECTA CORRESPONDIENTE AL MONTO APROBADO Y ALMONTO AUTORIZADO MODIFICADO, EN EL ANEXO ENVIADO., trimestre:1.0, usuario:carlosjarjonaq, fecha:2026-04-18}, obs3: {observación:LA INFORMACÍON CAPTURADA, ES LA CORRECTA EN EL ANEXO ENVIADO., trimestre:1.0, usuario:carlosjarjonaq, fecha:2026-04-18}}</t>
  </si>
  <si>
    <t>YUC250202542664</t>
  </si>
  <si>
    <t>{ff1: {ciclo_recurso:2025, ramo:33, modalidad:I, prog_pres:7, tipo_recurso:FEDERALES (APORTACIONES, SUBSIDIOS Y CONVENIOS), monto:2200336.3, modificado:2200336.28}}</t>
  </si>
  <si>
    <t>CONSTRUCCIÓN DE UN AULA Y TRABAJOS COMPLEMENTARIOS PARA EL CORRECTO FUNCIONAMIENTO DE LA ESCUELA EN LA ESCUELA PRIMARIA GONZALO GUERRERO DE LA LOCALIDAD Y MUNICIPIO DE TEMOZÓN, CCT. 31DPB0048I.</t>
  </si>
  <si>
    <t>FAMBASAMP-2025-019</t>
  </si>
  <si>
    <t>{meta1: {unidad_medida:Metros Cuadrados, meta:48.0, meta_modificada:48.0}}</t>
  </si>
  <si>
    <t>{geo1: {cve_municipio:85, localidad:1, direccion:CALLE 11 No. 54 C.P. 97740, lon:-88.117222, lat:20.803056}}</t>
  </si>
  <si>
    <t>{ctto1: {tipo_obra:Obra, numero_contrato:IDE-25-OP-LP-022, contratista:NUEVA IMAGEN MAS URBANIZACIÓN IMBA, S. DE R.L.DE C.V., convocante:INSTITUTO PARA EL DESARROLLO Y CERTIFICACIÓN DE LA INFRAESTRUCTURA FÍSICA EDUCATIVA Y ELÉCTRICA DE YUCATÁN, monto:2200336.3, importe_modificado:2200336.3}}</t>
  </si>
  <si>
    <t>{meta1: {unidad_medida:Metros Cuadrados, avance:48.0}}</t>
  </si>
  <si>
    <t>{obs1: {observación:LA INFORMACIÓN CAPTURADA, ES LA CORRECTA CORRESPONDIENTE A LA DESCRIPCIÓN DE LA OBRA, AL PERÍODO DE EJECUCIÓN Y A LA POBLACIÓN BENEFICIADA EN EL ANEXO ENVIADO, trimestre:1.0, usuario:carlosjarjonaq, fecha:2026-04-18}, obs2: {observación:LA INFORMACIÓN CAPTURADA, ES LA CORRECTA CORRESPONDIENTE AL MONTO APROBADO Y ALMONTO AUTORIZADO MODIFICADO, EN EL ANEXO ENVIADO., trimestre:1.0, usuario:carlosjarjonaq, fecha:2026-04-18}, obs3: {observación:LA INFORMACÍON CAPTURADA, ES LA CORRECTA EN EL ANEXO ENVIADO., trimestre:1.0, usuario:carlosjarjonaq, fecha:2026-04-18}}</t>
  </si>
  <si>
    <t>YUC250202542670</t>
  </si>
  <si>
    <t>{ff1: {ciclo_recurso:2025, ramo:33, modalidad:I, prog_pres:7, tipo_recurso:FEDERALES (APORTACIONES, SUBSIDIOS Y CONVENIOS), monto:1048420.4, modificado:1048420.4}}</t>
  </si>
  <si>
    <t>CONSTRUCCIÓN DE UN AULA DIDÁCTICA EN LA ESCUELA PRIMARIA MTRA. AMELGA MARÍA MOGUEL AGUILAR DE LA LOCALIDAD Y MUNICIPIO DE MÉRIDA, CCT. 31DPR2095H.</t>
  </si>
  <si>
    <t>FAMBASAMP-2025-020</t>
  </si>
  <si>
    <t>{geo1: {cve_municipio:50, localidad:1, direccion:CALLE 187-G No. S/N C.P. 97315, lon:-89.670882, lat:20.892869}}</t>
  </si>
  <si>
    <t>{ctto1: {tipo_obra:Obra, numero_contrato:IDE-25-OP-LP-023, contratista:TRANSFORMADORA COSTAMAYA SA DE CV, convocante:INSTITUTO PARA EL DESARROLLO Y CERTIFICACIÓN DE LA INFRAESTRUCTURA FÍSICA EDUCATIVA Y ELÉCTRICA DE YUCATÁN, monto:1048420.4, importe_modificado:1048420.4}}</t>
  </si>
  <si>
    <t>{obs1: {observación:LA INFORMACION COICIDE CON LO CAPTURADO EN EL ANEXO SRFT, trimestre:1.0, usuario:samuelgonzalezv, fecha:2026-04-18}, obs2: {observación:LA INFORMACIÓN CAPTURADA ES LA CORRECTA CORRESPONDIENTE A LA DESCRIPCIÓN DE LA OBRA, AL PERÍODO DE EJECUCIÓN Y A LA POBLACIÓN BENEFICIADA EN EL ANEXO ENVIADO, trimestre:1.0, usuario:carlosjarjonaq, fecha:2026-04-18}, obs3: {observación:LA INFORMACION COICIDE CON LO CAPTURADO EN EL ANEXO SRFT, trimestre:1.0, usuario:samuelgonzalezv, fecha:2026-04-18}, obs4: {observación:LA INFORMACION DEL CONTRATO COICIDE CON EL ANEXO SRFT, trimestre:1.0, usuario:samuelgonzalezv, fecha:2026-04-18}, obs5: {observación:LA INFORMACIÓN CAPTURADA, ES LA CORRECTA CORRESPONDIENTE AL MONTO APROBADO Y ALMONTO AUTORIZADO MODIFICADO, EN EL ANEXO ENVIADO., trimestre:1.0, usuario:carlosjarjonaq, fecha:2026-04-18}, obs6: {observación:LA INFORMACÍON CAPTURADA, ES LA CORRECTA EN EL ANEXO ENVIADO., trimestre:1.0, usuario:carlosjarjonaq, fecha:2026-04-18}}</t>
  </si>
  <si>
    <t>YUC250202542709</t>
  </si>
  <si>
    <t>{ff1: {ciclo_recurso:2025, ramo:33, modalidad:I, prog_pres:7, tipo_recurso:FEDERALES (APORTACIONES, SUBSIDIOS Y CONVENIOS), monto:2153272.16, modificado:2153272.16}}</t>
  </si>
  <si>
    <t>CONSTRUCCIÓN DE TRES AULAS DIDÁCTICAS EN LA ESCUELA SECUNDARIA TÉCNICA NUM. 73 DE LA LOCALIDAD Y MUNICIPIO DE UMÁN, CCT. 31DST2018O.</t>
  </si>
  <si>
    <t>FAMBASAMP-2025-033</t>
  </si>
  <si>
    <t>{meta1: {unidad_medida:Metros Cuadrados, meta:144.0, meta_modificada:144.0}}</t>
  </si>
  <si>
    <t>{geo1: {cve_municipio:101, localidad:1, direccion: CALLE 42 PASEOS DE ITZINCAB , lon:-89.694564, lat:20.917127}}</t>
  </si>
  <si>
    <t>{ctto1: {tipo_obra:Obra, numero_contrato:IDE-25-OP-LP-038, contratista:CONSTRUCTORA HD DEL CARIBE, S. DE R.L. DE C.V., convocante:INSTITUTO PARA EL DESARROLLO Y CERTIFICACIÓN DE LA INFRAESTRUCTURA FÍSICA EDUCATIVA Y ELÉCTRICA DE YUCATÁN, monto:2153272.16, importe_modificado:2153272.16}}</t>
  </si>
  <si>
    <t>{meta1: {unidad_medida:Metros Cuadrados, avance:144.0}}</t>
  </si>
  <si>
    <t>{obs1: {observación:LA INFORMACION COICIDE CON LO CAPTURADO EN EL ANEXO SRFT, trimestre:1.0, usuario:samuelgonzalezv, fecha:2026-04-18}, obs2: {observación:LA INFORMACION COICIDE CON LO CAPTURADO EN EL ANEXO SRFT, trimestre:1.0, usuario:samuelgonzalezv, fecha:2026-04-18}, obs3: {observación:LA INFORMACION DEL CONTRATO COICIDE CON EL ANEXO SRFT, trimestre:1.0, usuario:samuelgonzalezv, fecha:2026-04-18}}</t>
  </si>
  <si>
    <t>YUC250202542730</t>
  </si>
  <si>
    <t>{ff1: {ciclo_recurso:2025, ramo:33, modalidad:I, prog_pres:7, tipo_recurso:FEDERALES (APORTACIONES, SUBSIDIOS Y CONVENIOS), monto:1579652.77, modificado:1579652.8}}</t>
  </si>
  <si>
    <t>CONSTRUCCIÓN DE DOS AULAS DIDÁCTICAS EN LA ESCUELA PRIMARIA TIERRA Y LIBERTAD DE LA LOCALIDAD Y MUNICIPIO DE UMÁN, CCT. 31DPR0005L.</t>
  </si>
  <si>
    <t>FAMBASAMP-2025-022</t>
  </si>
  <si>
    <t>{meta1: {unidad_medida:Metros Cuadrados, meta:96.0, meta_modificada:96.0}}</t>
  </si>
  <si>
    <t>{geo1: {cve_municipio:101, localidad:1, direccion:CALLE 25-A No. S/N C.P. 97390, lon:-89.698921, lat:20.915963}}</t>
  </si>
  <si>
    <t>{ctto1: {tipo_obra:Obra, numero_contrato:IDE-25-OP-LP-026, contratista:GRUPO TORAV, S.A. DE C.V., convocante:INSTITUTO PARA EL DESARROLLO Y CERTIFICACIÓN DE LA INFRAESTRUCTURA FÍSICA EDUCATIVA Y ELÉCTRICA DE YUCATÁN, monto:1579652.77, importe_modificado:1579652.77}}</t>
  </si>
  <si>
    <t>{meta1: {unidad_medida:Metros Cuadrados, avance:96.0}}</t>
  </si>
  <si>
    <t>{obs1: {observación:LA INFORMACIÓN CAPTURADA, ES LA CORRECTA CORRESPONDIENTE A LA DESCRIPCIÓN DE LA OBRA, AL PERÍODO DE EJECUCIÓN Y A LA POBLACIÓN BENEFICIADA EN EL ANEXO ENVIADO., trimestre:1.0, usuario:carlosjarjonaq, fecha:2026-04-18}, obs2: {observación:LA INFORMACIÓN CAPTURADA, ES LA CORRECTA CORRESPONDIENTE AL MONTO APROBADO Y ALMONTO AUTORIZADO MODIFICADO, EN EL ANEXO ENVIADO., trimestre:1.0, usuario:carlosjarjonaq, fecha:2026-04-18}, obs3: {observación:LA INFORMACÍON CAPTURADA, ES LA CORRECTA EN EL ANEXO ENVIADO., trimestre:1.0, usuario:carlosjarjonaq, fecha:2026-04-18}}</t>
  </si>
  <si>
    <t>YUC250202542771</t>
  </si>
  <si>
    <t>{ff1: {ciclo_recurso:2025, ramo:33, modalidad:I, prog_pres:7, tipo_recurso:FEDERALES (APORTACIONES, SUBSIDIOS Y CONVENIOS), monto:4362651.05, modificado:4672234.14}}</t>
  </si>
  <si>
    <t>CONSTRUCCIÓN DE UN AULA, UN BAÑO M6, ÁREA ADMINISTRATIVA Y PLAZA CÍVICA EN LA ESCUELA SECUNDARIA JUAN PÍO PÉREZ VERMONT DE LA LOCALIDAD DEL LOL-BÉ, MUNICIPIO DE CHEMAX, CCT. 31ETV0183M.</t>
  </si>
  <si>
    <t>FAMBASAMP-2025-026</t>
  </si>
  <si>
    <t>{meta1: {unidad_medida:Metros Cuadrados, meta:324.0, meta_modificada:324.0}}</t>
  </si>
  <si>
    <t>{geo1: {cve_municipio:19, localidad:98, direccion: CONOCIDO No. S/N C.P. 97770 , lon:-87.9254472, lat:20.6128179}}</t>
  </si>
  <si>
    <t>{ctto1: {tipo_obra:Obra, numero_contrato:IDE-25-OP-LP-030, contratista:JADUSA SERVICIOS VIALES, S.A. DE C.V., convocante:INSTITUTO PARA EL DESARROLLO Y CERTIFICACIÓN DE LA INFRAESTRUCTURA FÍSICA EDUCATIVA Y ELÉCTRICA DE YUCATÁN, monto:4362651.05, importe_modificado:4362651.05}}</t>
  </si>
  <si>
    <t>{meta1: {unidad_medida:Metros Cuadrados, avance:324.0}}</t>
  </si>
  <si>
    <t>YUC250202542892</t>
  </si>
  <si>
    <t>{ff1: {ciclo_recurso:2025, ramo:33, modalidad:I, prog_pres:7, tipo_recurso:FEDERALES (APORTACIONES, SUBSIDIOS Y CONVENIOS), monto:993435.59, modificado:884442.53}}</t>
  </si>
  <si>
    <t>CONSTRUCCIÓN DE UN AULA DIDÁCTICA EN LA ESCUELA SECUNDARIA FRANCISCO ROGELIO RIVERO ALVARADO DE LA LOCALIDAD Y MUNICIPIO DE CHAPAB, CCT. 31EES0092P.</t>
  </si>
  <si>
    <t>FAMBASAMP-2025-029</t>
  </si>
  <si>
    <t>{geo1: {cve_municipio:18, localidad:1, direccion:CALLE 25 CARRETERA MAMA No. S/N C.P. 97857, lon:-89.451644, lat:20.460082}}</t>
  </si>
  <si>
    <t>{ctto1: {tipo_obra:Obra, numero_contrato:IDE-25-OP-LP-033, contratista:GRUPO CHECHEN, S.A. DE C.V., convocante:INSTITUTO PARA EL DESARROLLO Y CERTIFICACIÓN DE LA INFRAESTRUCTURA FÍSICA EDUCATIVA Y ELÉCTRICA DE YUCATÁN, monto:993435.59, importe_modificado:993435.59}}</t>
  </si>
  <si>
    <t>YUC250202542908</t>
  </si>
  <si>
    <t>{ff1: {ciclo_recurso:2025, ramo:33, modalidad:I, prog_pres:7, tipo_recurso:FEDERALES (APORTACIONES, SUBSIDIOS Y CONVENIOS), monto:1.498675528E7, modificado:1.450705015E7}}</t>
  </si>
  <si>
    <t>CONSTRUCCIÓN DE ESPACIOS EDUCATIVOS EN LA ESCUELA SECUNDARIA RITA CETINA GUTIÉRREZ DE LA LOCALIDAD DE CHABLEKAL, MUNICIPIO DE MÉRIDA, CCT. 31EES0100H.</t>
  </si>
  <si>
    <t>FAMBASAMP-2025-040</t>
  </si>
  <si>
    <t>{meta1: {unidad_medida:Metros Cuadrados, meta:605.45, meta_modificada:605.45}}</t>
  </si>
  <si>
    <t>{geo1: {cve_municipio:50, localidad:77, direccion: CALLE 18, CHABLEKAL , lon:-89.575226, lat:21.099995}}</t>
  </si>
  <si>
    <t>{ctto1: {tipo_obra:Obra, numero_contrato:IDE-25-OP-LP-046, contratista:CONSTRUCTORA YUCAQUÍN, S.A. DE C.V., convocante:INSTITUTO PARA EL DESARROLLO Y CERTIFICACIÓN DE LA INFRAESTRUCTURA FÍSICA EDUCATIVA Y ELÉCTRICA DE YUCATÁN, monto:1.450705016E7, importe_modificado:1.450705016E7}}</t>
  </si>
  <si>
    <t>{meta1: {unidad_medida:Metros Cuadrados, avance:605.45}}</t>
  </si>
  <si>
    <t>{obs1: {observación:LA INFORMACIÓN CAPTURADA ES LA CORRECTA CORRESPONDIENTE A LA DESCRIPCIÓN DE LA OBRA, AL PERÍODO DE EJECUCIÓN Y A LA POBLACIÓN BENEFICIADA EN EL ANEXO ENVIADO, trimestre:1.0, usuario:carlosjarjonaq, fecha:2026-04-18}, obs2: {observación:LA INFORMACIÓN CAPTURADA, ES LA CORRECTA CORRESPONDIENTE AL MONTO APROBADO, ALMONTO AUTORIZADO MODIFICADO Y A LA META  EN EL ANEXO ENVIADO., trimestre:1.0, usuario:carlosjarjonaq, fecha:2026-04-18}, obs3: {observación:LA INFORMACÍON CAPTURADA, ES LA CORRECTA EN EL ANEXO ENVIADO., trimestre:1.0, usuario:carlosjarjonaq, fecha:2026-04-18}}</t>
  </si>
  <si>
    <t>YUC250202542920</t>
  </si>
  <si>
    <t>{ff1: {ciclo_recurso:2025, ramo:33, modalidad:I, prog_pres:7, tipo_recurso:FEDERALES (APORTACIONES, SUBSIDIOS Y CONVENIOS), monto:793827.3, modificado:793827.28}}</t>
  </si>
  <si>
    <t>CONSTRUCCIÓN DE UN AULA DIDÁCTICA EN LA ESCUELA PREESCOLAR MARÍA DEL SOCORRO TRINCHÁN AGUILAR DE LA LOCALIDAD Y MUNICIPIO DE MÉRIDA, CCT. 31DJN2063Z.</t>
  </si>
  <si>
    <t>FAMBASAMP-2025-006</t>
  </si>
  <si>
    <t>{geo1: {cve_municipio:50, localidad:1, direccion: CALLE 112 No. S/N C.P. 97315 , lon:-89.671462, lat:20.892921}}</t>
  </si>
  <si>
    <t>{ctto1: {tipo_obra:Obra, numero_contrato:IDE-25-OP-LP-007, contratista:HIRAM ARIEL QUIJANO MIS, convocante:INSTITUTO PARA EL DESARROLLO Y CERTIFICACIÓN DE LA INFRAESTRUCTURA FÍSICA EDUCATIVA Y ELÉCTRICA DE YUCATÁN, monto:793827.3, importe_modificado:793827.3}}</t>
  </si>
  <si>
    <t>YUC250202542931</t>
  </si>
  <si>
    <t>{ff1: {ciclo_recurso:2025, ramo:33, modalidad:I, prog_pres:7, tipo_recurso:FEDERALES (APORTACIONES, SUBSIDIOS Y CONVENIOS), monto:1766914.14, modificado:1726290.15}}</t>
  </si>
  <si>
    <t>CONSTRUCCIÓN DE DOS AULAS DIDÁCTICAS EN LA ESCUELA PREESCOLAR YUM KIN DE LA LOCALIDAD Y MUNICIPIO DE TIMUCUY, CCT. 31DJN0201X.</t>
  </si>
  <si>
    <t>FAMBASAMP-2025-009</t>
  </si>
  <si>
    <t>{geo1: {cve_municipio:90, localidad:1, direccion: CALLE 20-A No. 95 C.P. 97377 , lon:-89.513913, lat:20.812609}}</t>
  </si>
  <si>
    <t>{ctto1: {tipo_obra:Obra, numero_contrato:IDE-25-OP-LP-010, contratista:DEI CONSTRUCCIONES YUCATÁN, S.A. DE C.V., convocante:INSTITUTO PARA EL DESARROLLO Y CERTIFICACIÓN DE LA INFRAESTRUCTURA FÍSICA EDUCATIVA Y ELÉCTRICA DE YUCATÁN, monto:1726290.17, importe_modificado:1726290.17}}</t>
  </si>
  <si>
    <t>YUC250202543055</t>
  </si>
  <si>
    <t>{ff1: {ciclo_recurso:2025, ramo:33, modalidad:I, prog_pres:7, tipo_recurso:FEDERALES (APORTACIONES, SUBSIDIOS Y CONVENIOS), monto:4439867.66, modificado:5130284.59}}</t>
  </si>
  <si>
    <t>CONSTRUCCIÓN DE UN TALLER, ANDADOR, ILUMINACIÓN EXTERIOR, ACOMETIDA, CERCA, EN LA ESCUELA SECUNDARIA FEDERAL NO. 17 ROGER HERVÉ AGUILAR SALAZAR DE LA LOCALIDAD Y MUNICIPIO DE KANASÍN, CCT. 31DES0026R.</t>
  </si>
  <si>
    <t>FAMBASAMP-2025-025</t>
  </si>
  <si>
    <t>{meta1: {unidad_medida:Metros Cuadrados, meta:137.0, meta_modificada:137.0}}</t>
  </si>
  <si>
    <t>{geo1: {cve_municipio:41, localidad:1, direccion:CALLE 5-B FRACC. SANTA ANA. C.P. 97370, lon:-89.570574, lat:20.910848}}</t>
  </si>
  <si>
    <t>{ctto1: {tipo_obra:Obra, numero_contrato:IDE-25-OP-LP-029, contratista:GRUPO ÍNDICO VÁDICA, S.A. DE C.V., convocante:INSTITUTO PARA EL DESARROLLO Y CERTIFICACIÓN DE LA INFRAESTRUCTURA FÍSICA EDUCATIVA Y ELÉCTRICA DE YUCATÁN, monto:4439867.66, importe_modificado:4439867.66}}</t>
  </si>
  <si>
    <t>{meta1: {unidad_medida:Metros Cuadrados, avance:137.0}}</t>
  </si>
  <si>
    <t>YUC250202543059</t>
  </si>
  <si>
    <t>{ff1: {ciclo_recurso:2025, ramo:33, modalidad:I, prog_pres:7, tipo_recurso:FEDERALES (APORTACIONES, SUBSIDIOS Y CONVENIOS), monto:1017123.45, modificado:1017123.43}}</t>
  </si>
  <si>
    <t>CONSTRUCCIÓN DE UN AULA DIDÁCTICA EN LA ESCUELA PREESCOLAR VICENTE GUERRERO DE LA LOCALIDAD DE XAYA, MUNICIPIO DE TEKAX, CCT. 31DCC0105E.</t>
  </si>
  <si>
    <t>FAMBASAMP-2025-008</t>
  </si>
  <si>
    <t>{geo1: {cve_municipio:79, localidad:36, direccion:xaya, lon:-89.184087, lat:20.295293}}</t>
  </si>
  <si>
    <t>{ctto1: {tipo_obra:Obra, numero_contrato:IDE-25-OP-LP-009, contratista:MC SERVICES &amp; TECNOLOGY, S.A. DE C.V., convocante:INSTITUTO PARA EL DESARROLLO Y CERTIFICACIÓN DE LA INFRAESTRUCTURA FÍSICA EDUCATIVA Y ELÉCTRICA DE YUCATÁN, monto:1017123.45, importe_modificado:1017123.45}}</t>
  </si>
  <si>
    <t>YUC250302596736</t>
  </si>
  <si>
    <t>{ff1: {ciclo_recurso:2025, ramo:33, modalidad:I, prog_pres:7, tipo_recurso:FEDERALES (APORTACIONES, SUBSIDIOS Y CONVENIOS), monto:900440.94, modificado:889957.92}}</t>
  </si>
  <si>
    <t>CONSTRUCCIÓN DE UN AULA DIDÁCTICA EN LA ESCUELA SECUNDARIA JACINTO PAT DE LA LOCALIDAD Y MUNICIPIO DE DZAN, CCT. 31EES0070D.</t>
  </si>
  <si>
    <t>FAMBASAMP-2025-041</t>
  </si>
  <si>
    <t>{geo1: {cve_municipio:25, localidad:1, direccion: CALLE 20 No. S/N C.P. 97854 , lon:-89.471956, lat:20.379373}}</t>
  </si>
  <si>
    <t>{ctto1: {tipo_obra:Obra, numero_contrato:IDE-25-OP-LP-048, contratista:JOSÉ MANUEL BARRERA PERERA, convocante:INSTITUTO PARA EL DESARROLLO Y CERTIFICACIÓN DE LA INFRAESTRUCTURA FÍSICA EDUCATIVA Y ELÉCTRICA DE YUCATÁN, monto:889957.93, importe_modificado:889957.93}}</t>
  </si>
  <si>
    <t>{obs1: {observación:LA INFORMACIÒN CAPTURADA COINCIDE CON LA INFORMACIÒN DEL ANEXO., trimestre:1.0, usuario:samuelgonzalezv, fecha:2026-04-18}, obs2: {observación:LA INFORMACIÒN CAPTURADA COINCIDE CON LA INFORMACIÒN DEL ANEXO., trimestre:1.0, usuario:samuelgonzalezv, fecha:2026-04-18}, obs3: {observación:LA INFORMACIÒN CAPTURADA COINCIDE CON LA INFORMACIÒN DEL ANEXO., trimestre:1.0, usuario:samuelgonzalezv, fecha:2026-04-18}}</t>
  </si>
  <si>
    <t>YUC250302596810</t>
  </si>
  <si>
    <t>YUC250302596824</t>
  </si>
  <si>
    <t>YUC250302596827</t>
  </si>
  <si>
    <t>YUC250302596830</t>
  </si>
  <si>
    <t>YUC250302596836</t>
  </si>
  <si>
    <t>YUC250302596841</t>
  </si>
  <si>
    <t>YUC250302596853</t>
  </si>
  <si>
    <t>YUC250302596859</t>
  </si>
  <si>
    <t>YUC250302596866</t>
  </si>
  <si>
    <t>YUC250302597788</t>
  </si>
  <si>
    <t>YUC250302597799</t>
  </si>
  <si>
    <t>YUC250302597862</t>
  </si>
  <si>
    <t>YUC250302597877</t>
  </si>
  <si>
    <t>YUC250302598180</t>
  </si>
  <si>
    <t>YUC250402619085</t>
  </si>
  <si>
    <t>YUC250402620798</t>
  </si>
  <si>
    <t>YUC250402620825</t>
  </si>
  <si>
    <t>YUC250402620840</t>
  </si>
  <si>
    <t>YUC250402620863</t>
  </si>
  <si>
    <t>YUC250402620888</t>
  </si>
  <si>
    <t>YUC250402620895</t>
  </si>
  <si>
    <t>YUC250402620903</t>
  </si>
  <si>
    <t>YUC250402620918</t>
  </si>
  <si>
    <t>YUC250402620943</t>
  </si>
  <si>
    <t>YUC250402620959</t>
  </si>
  <si>
    <t>YUC250402620975</t>
  </si>
  <si>
    <t>YUC250402620994</t>
  </si>
  <si>
    <t>YUC250402621706</t>
  </si>
  <si>
    <t>YUC250402621760</t>
  </si>
  <si>
    <t>YUC250402621857</t>
  </si>
  <si>
    <t>YUC250402621862</t>
  </si>
  <si>
    <t>YUC250402621866</t>
  </si>
  <si>
    <t>YUC250402621874</t>
  </si>
  <si>
    <t>YUC250402621886</t>
  </si>
  <si>
    <t>YUC250402621904</t>
  </si>
  <si>
    <t>YUC250402621917</t>
  </si>
  <si>
    <t>YUC250402621925</t>
  </si>
  <si>
    <t>YUC250402621937</t>
  </si>
  <si>
    <t>YUC250402621970</t>
  </si>
  <si>
    <t>YUC250402621984</t>
  </si>
  <si>
    <t>YUC250402621995</t>
  </si>
  <si>
    <t>YUC250402622020</t>
  </si>
  <si>
    <t>YUC250402622034</t>
  </si>
  <si>
    <t>YUC250402622064</t>
  </si>
  <si>
    <t>YUC250402622073</t>
  </si>
  <si>
    <t>YUC250402622086</t>
  </si>
  <si>
    <t>YUC250402622094</t>
  </si>
  <si>
    <t>YUC250402622112</t>
  </si>
  <si>
    <t>YUC250402622132</t>
  </si>
  <si>
    <t>YUC250402622143</t>
  </si>
  <si>
    <t>YUC250402622157</t>
  </si>
  <si>
    <t>YUC250402622169</t>
  </si>
  <si>
    <t>YUC250402622179</t>
  </si>
  <si>
    <t>YUC250402622192</t>
  </si>
  <si>
    <t>YUC250402622207</t>
  </si>
  <si>
    <t>YUC250402622210</t>
  </si>
  <si>
    <t>YUC250402622241</t>
  </si>
  <si>
    <t>YUC250402622247</t>
  </si>
  <si>
    <t>YUC250402622255</t>
  </si>
  <si>
    <t>YUC250402622422</t>
  </si>
  <si>
    <t>YUC250402622428</t>
  </si>
  <si>
    <t>YUC250402622536</t>
  </si>
  <si>
    <t>YUC250402622537</t>
  </si>
  <si>
    <t>YUC250402622554</t>
  </si>
  <si>
    <t>YUC250402622563</t>
  </si>
  <si>
    <t>YUC250402622567</t>
  </si>
  <si>
    <t>YUC250402622572</t>
  </si>
  <si>
    <t>YUC250402622594</t>
  </si>
  <si>
    <t>YUC250402622655</t>
  </si>
  <si>
    <t>YUC250402622670</t>
  </si>
  <si>
    <t>FEDERALES (APORTACIONES, SUBSIDIOS Y CONVENIOS)</t>
  </si>
  <si>
    <t>33-Aportaciones Federales para Entidades Federativas y Municipios</t>
  </si>
  <si>
    <t>I007-FAM Infraestructura Educativa Básica</t>
  </si>
  <si>
    <t>YUC250202542736</t>
  </si>
  <si>
    <t>YUC250202542746</t>
  </si>
  <si>
    <t>YUC250202542792</t>
  </si>
  <si>
    <t>YUC250202542896</t>
  </si>
  <si>
    <t>YUC250202542905</t>
  </si>
  <si>
    <t>YUC250202542925</t>
  </si>
  <si>
    <t>YUC250202542934</t>
  </si>
  <si>
    <t>YUC250202543050</t>
  </si>
  <si>
    <t>YUC250202542983</t>
  </si>
  <si>
    <t>YUC250202543009</t>
  </si>
  <si>
    <t>YUC250202543011</t>
  </si>
  <si>
    <t>YUC250202543014</t>
  </si>
  <si>
    <t>YUC250202542585</t>
  </si>
  <si>
    <t>YUC250202542643</t>
  </si>
  <si>
    <t>YUC250202542654</t>
  </si>
  <si>
    <t>YUC250202542710</t>
  </si>
  <si>
    <t>YUC250202542734</t>
  </si>
  <si>
    <t>YUC250202542740</t>
  </si>
  <si>
    <t>YUC250202542777</t>
  </si>
  <si>
    <t>YUC250202542789</t>
  </si>
  <si>
    <t>YUC250202542898</t>
  </si>
  <si>
    <t>YUC250202542648</t>
  </si>
  <si>
    <t>YUC250202542658</t>
  </si>
  <si>
    <t>YUC250202542728</t>
  </si>
  <si>
    <t>YUC250202542755</t>
  </si>
  <si>
    <t>YUC250202542759</t>
  </si>
  <si>
    <t>YUC250202542767</t>
  </si>
  <si>
    <t>YUC250202542774</t>
  </si>
  <si>
    <t>YUC250202542780</t>
  </si>
  <si>
    <t>YUC250302596743</t>
  </si>
  <si>
    <t>YUC250302596749</t>
  </si>
  <si>
    <t>YUC250302596759</t>
  </si>
  <si>
    <t>YUC250302596768</t>
  </si>
  <si>
    <t>YUC250302596822</t>
  </si>
  <si>
    <t>YUC250302596826</t>
  </si>
  <si>
    <t>FOLIOS TERMINADOS EN EL TRIMESTRES ANTERIORES</t>
  </si>
  <si>
    <t>CYSFRE</t>
  </si>
  <si>
    <t>DIFERENCIA</t>
  </si>
  <si>
    <t>PRIMER TRIMESTRE 2026</t>
  </si>
  <si>
    <t>DESTINO DEL GASTO</t>
  </si>
  <si>
    <t>FAM BÁSICA AMPLIACIÓN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</si>
</sst>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dd\-mm\-yyyy"/>
    <numFmt numFmtId="165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5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/>
    <xf numFmtId="0" fontId="0" fillId="2" borderId="1" xfId="0" applyFill="1" applyBorder="1" applyAlignment="1">
      <alignment horizontal="center" vertical="center" wrapText="1"/>
    </xf>
    <xf numFmtId="165" fontId="0" fillId="0" borderId="0" xfId="0" applyNumberFormat="1" applyFill="1" applyAlignment="1">
      <alignment vertical="center"/>
    </xf>
    <xf numFmtId="44" fontId="0" fillId="0" borderId="0" xfId="1" applyFont="1" applyAlignment="1">
      <alignment horizontal="center" vertical="center"/>
    </xf>
    <xf numFmtId="44" fontId="0" fillId="0" borderId="0" xfId="1" applyFont="1" applyFill="1" applyBorder="1" applyAlignment="1">
      <alignment horizontal="center" vertical="center"/>
    </xf>
    <xf numFmtId="44" fontId="0" fillId="0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4" fontId="0" fillId="0" borderId="2" xfId="1" applyFont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44" fontId="0" fillId="0" borderId="4" xfId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164" fontId="0" fillId="0" borderId="7" xfId="0" applyNumberFormat="1" applyFill="1" applyBorder="1" applyAlignment="1">
      <alignment horizontal="center" vertical="center"/>
    </xf>
    <xf numFmtId="44" fontId="0" fillId="0" borderId="7" xfId="1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44" fontId="3" fillId="0" borderId="0" xfId="1" applyFont="1" applyFill="1" applyBorder="1" applyAlignment="1">
      <alignment horizontal="center" vertical="center"/>
    </xf>
    <xf numFmtId="44" fontId="0" fillId="0" borderId="0" xfId="0" applyNumberFormat="1" applyFill="1" applyBorder="1" applyAlignment="1">
      <alignment horizontal="center" vertical="center"/>
    </xf>
    <xf numFmtId="44" fontId="0" fillId="0" borderId="10" xfId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68"/>
  <sheetViews>
    <sheetView tabSelected="1" topLeftCell="A13" zoomScale="70" zoomScaleNormal="70" workbookViewId="0">
      <selection activeCell="AE25" sqref="AE25"/>
    </sheetView>
  </sheetViews>
  <sheetFormatPr baseColWidth="10" defaultRowHeight="14.5" x14ac:dyDescent="0.35"/>
  <cols>
    <col min="1" max="1" width="19.453125" style="3" customWidth="1"/>
    <col min="2" max="2" width="19.26953125" style="3" customWidth="1"/>
    <col min="3" max="3" width="19.54296875" style="7" customWidth="1"/>
    <col min="4" max="4" width="20" style="3" hidden="1" customWidth="1"/>
    <col min="5" max="5" width="22.1796875" style="3" hidden="1" customWidth="1"/>
    <col min="6" max="6" width="26.81640625" style="3" hidden="1" customWidth="1"/>
    <col min="7" max="7" width="19.54296875" style="7" customWidth="1"/>
    <col min="8" max="11" width="18.54296875" style="3" hidden="1" customWidth="1"/>
    <col min="12" max="12" width="21.26953125" style="3" hidden="1" customWidth="1"/>
    <col min="13" max="13" width="19.54296875" style="3" hidden="1" customWidth="1"/>
    <col min="14" max="14" width="19.81640625" style="3" hidden="1" customWidth="1"/>
    <col min="15" max="15" width="25.453125" style="3" hidden="1" customWidth="1"/>
    <col min="16" max="16" width="20.1796875" style="3" hidden="1" customWidth="1"/>
    <col min="17" max="17" width="23.81640625" style="3" hidden="1" customWidth="1"/>
    <col min="18" max="18" width="18.7265625" style="3" hidden="1" customWidth="1"/>
    <col min="19" max="19" width="20.81640625" style="3" hidden="1" customWidth="1"/>
    <col min="20" max="20" width="18.81640625" style="3" hidden="1" customWidth="1"/>
    <col min="21" max="21" width="21.7265625" style="3" hidden="1" customWidth="1"/>
    <col min="22" max="22" width="22.26953125" style="3" hidden="1" customWidth="1"/>
    <col min="23" max="23" width="20.81640625" style="3" hidden="1" customWidth="1"/>
    <col min="24" max="24" width="22.453125" style="3" customWidth="1"/>
    <col min="25" max="25" width="27.81640625" style="3" customWidth="1"/>
    <col min="26" max="26" width="22.7265625" style="3" customWidth="1"/>
    <col min="27" max="27" width="23.1796875" style="3" customWidth="1"/>
    <col min="28" max="28" width="20.1796875" style="3" customWidth="1"/>
    <col min="29" max="29" width="21.26953125" style="3" customWidth="1"/>
    <col min="30" max="30" width="18.26953125" style="3" customWidth="1"/>
    <col min="31" max="31" width="44.26953125" style="7" bestFit="1" customWidth="1"/>
    <col min="32" max="32" width="12.7265625" style="7" hidden="1" customWidth="1"/>
    <col min="33" max="33" width="16.81640625" style="3" hidden="1" customWidth="1"/>
    <col min="34" max="34" width="0" style="7" hidden="1" customWidth="1"/>
    <col min="35" max="35" width="24.54296875" style="7" customWidth="1"/>
    <col min="36" max="36" width="28.1796875" style="7" hidden="1" customWidth="1"/>
    <col min="37" max="37" width="25.54296875" style="7" hidden="1" customWidth="1"/>
    <col min="38" max="79" width="10.90625" style="3"/>
  </cols>
  <sheetData>
    <row r="1" spans="1:79" ht="21" customHeight="1" x14ac:dyDescent="0.35">
      <c r="A1" s="20" t="s">
        <v>265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</row>
    <row r="2" spans="1:79" ht="21" customHeight="1" x14ac:dyDescent="0.35">
      <c r="A2" s="20" t="s">
        <v>266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</row>
    <row r="3" spans="1:79" ht="14.5" customHeight="1" x14ac:dyDescent="0.35"/>
    <row r="4" spans="1:79" ht="14.5" customHeight="1" x14ac:dyDescent="0.35">
      <c r="AI4" s="36" t="s">
        <v>264</v>
      </c>
      <c r="AK4" s="7" t="s">
        <v>264</v>
      </c>
    </row>
    <row r="5" spans="1:79" ht="14.5" customHeight="1" x14ac:dyDescent="0.35">
      <c r="A5" s="34" t="s">
        <v>0</v>
      </c>
      <c r="B5" s="34" t="s">
        <v>0</v>
      </c>
      <c r="C5" s="35" t="s">
        <v>0</v>
      </c>
      <c r="D5" s="34" t="s">
        <v>0</v>
      </c>
      <c r="E5" s="34" t="s">
        <v>0</v>
      </c>
      <c r="F5" s="34" t="s">
        <v>0</v>
      </c>
      <c r="G5" s="35" t="s">
        <v>0</v>
      </c>
      <c r="H5" s="34" t="s">
        <v>0</v>
      </c>
      <c r="I5" s="34" t="s">
        <v>0</v>
      </c>
      <c r="J5" s="34" t="s">
        <v>0</v>
      </c>
      <c r="K5" s="34" t="s">
        <v>0</v>
      </c>
      <c r="L5" s="34" t="s">
        <v>0</v>
      </c>
      <c r="M5" s="34" t="s">
        <v>0</v>
      </c>
      <c r="N5" s="34" t="s">
        <v>0</v>
      </c>
      <c r="O5" s="34" t="s">
        <v>0</v>
      </c>
      <c r="P5" s="34" t="s">
        <v>0</v>
      </c>
      <c r="Q5" s="34" t="s">
        <v>0</v>
      </c>
      <c r="R5" s="34" t="s">
        <v>0</v>
      </c>
      <c r="S5" s="34" t="s">
        <v>0</v>
      </c>
      <c r="T5" s="34" t="s">
        <v>0</v>
      </c>
      <c r="U5" s="34" t="s">
        <v>0</v>
      </c>
      <c r="V5" s="34" t="s">
        <v>0</v>
      </c>
      <c r="W5" s="34" t="s">
        <v>0</v>
      </c>
      <c r="X5" s="34" t="s">
        <v>0</v>
      </c>
      <c r="Y5" s="34" t="s">
        <v>0</v>
      </c>
      <c r="Z5" s="34" t="s">
        <v>1</v>
      </c>
      <c r="AA5" s="34" t="s">
        <v>1</v>
      </c>
      <c r="AB5" s="34" t="s">
        <v>1</v>
      </c>
      <c r="AC5" s="34" t="s">
        <v>1</v>
      </c>
      <c r="AD5" s="34" t="s">
        <v>1</v>
      </c>
      <c r="AE5" s="35" t="s">
        <v>1</v>
      </c>
      <c r="AF5" s="35" t="s">
        <v>2</v>
      </c>
      <c r="AG5" s="34" t="s">
        <v>3</v>
      </c>
      <c r="AH5" s="35" t="s">
        <v>37</v>
      </c>
      <c r="AI5" s="35" t="s">
        <v>38</v>
      </c>
      <c r="AJ5" s="33" t="s">
        <v>44</v>
      </c>
      <c r="AK5" s="11" t="s">
        <v>44</v>
      </c>
    </row>
    <row r="6" spans="1:79" ht="14.5" customHeight="1" x14ac:dyDescent="0.35">
      <c r="A6" s="34" t="s">
        <v>5</v>
      </c>
      <c r="B6" s="34" t="s">
        <v>6</v>
      </c>
      <c r="C6" s="35" t="s">
        <v>4</v>
      </c>
      <c r="D6" s="34" t="s">
        <v>7</v>
      </c>
      <c r="E6" s="34" t="s">
        <v>8</v>
      </c>
      <c r="F6" s="34" t="s">
        <v>9</v>
      </c>
      <c r="G6" s="35" t="s">
        <v>10</v>
      </c>
      <c r="H6" s="34" t="s">
        <v>40</v>
      </c>
      <c r="I6" s="34" t="s">
        <v>41</v>
      </c>
      <c r="J6" s="34" t="s">
        <v>42</v>
      </c>
      <c r="K6" s="34" t="s">
        <v>43</v>
      </c>
      <c r="L6" s="34" t="s">
        <v>11</v>
      </c>
      <c r="M6" s="34" t="s">
        <v>12</v>
      </c>
      <c r="N6" s="34" t="s">
        <v>13</v>
      </c>
      <c r="O6" s="34" t="s">
        <v>14</v>
      </c>
      <c r="P6" s="34" t="s">
        <v>15</v>
      </c>
      <c r="Q6" s="34" t="s">
        <v>16</v>
      </c>
      <c r="R6" s="34" t="s">
        <v>17</v>
      </c>
      <c r="S6" s="34" t="s">
        <v>18</v>
      </c>
      <c r="T6" s="34" t="s">
        <v>19</v>
      </c>
      <c r="U6" s="34" t="s">
        <v>20</v>
      </c>
      <c r="V6" s="34" t="s">
        <v>21</v>
      </c>
      <c r="W6" s="34" t="s">
        <v>22</v>
      </c>
      <c r="X6" s="34" t="s">
        <v>23</v>
      </c>
      <c r="Y6" s="34" t="s">
        <v>39</v>
      </c>
      <c r="Z6" s="34" t="s">
        <v>24</v>
      </c>
      <c r="AA6" s="34" t="s">
        <v>25</v>
      </c>
      <c r="AB6" s="34" t="s">
        <v>26</v>
      </c>
      <c r="AC6" s="34" t="s">
        <v>27</v>
      </c>
      <c r="AD6" s="34" t="s">
        <v>28</v>
      </c>
      <c r="AE6" s="35" t="s">
        <v>29</v>
      </c>
      <c r="AF6" s="35" t="s">
        <v>2</v>
      </c>
      <c r="AG6" s="34" t="s">
        <v>30</v>
      </c>
      <c r="AH6" s="35" t="s">
        <v>37</v>
      </c>
      <c r="AI6" s="35" t="s">
        <v>38</v>
      </c>
      <c r="AJ6" s="33" t="s">
        <v>45</v>
      </c>
      <c r="AK6" s="11" t="s">
        <v>46</v>
      </c>
    </row>
    <row r="7" spans="1:79" s="10" customFormat="1" ht="111.75" customHeight="1" x14ac:dyDescent="0.35">
      <c r="A7" s="21">
        <v>2026</v>
      </c>
      <c r="B7" s="22">
        <v>1</v>
      </c>
      <c r="C7" s="23" t="s">
        <v>63</v>
      </c>
      <c r="D7" s="22" t="s">
        <v>49</v>
      </c>
      <c r="E7" s="22">
        <v>2200336.2999999998</v>
      </c>
      <c r="F7" s="22" t="s">
        <v>64</v>
      </c>
      <c r="G7" s="23" t="s">
        <v>65</v>
      </c>
      <c r="H7" s="22">
        <v>31</v>
      </c>
      <c r="I7" s="22" t="s">
        <v>50</v>
      </c>
      <c r="J7" s="22">
        <v>0</v>
      </c>
      <c r="K7" s="22" t="s">
        <v>51</v>
      </c>
      <c r="L7" s="22" t="s">
        <v>52</v>
      </c>
      <c r="M7" s="22" t="s">
        <v>53</v>
      </c>
      <c r="N7" s="22" t="s">
        <v>54</v>
      </c>
      <c r="O7" s="22" t="s">
        <v>55</v>
      </c>
      <c r="P7" s="22" t="s">
        <v>66</v>
      </c>
      <c r="Q7" s="22" t="s">
        <v>56</v>
      </c>
      <c r="R7" s="22">
        <v>20</v>
      </c>
      <c r="S7" s="22">
        <v>29</v>
      </c>
      <c r="T7" s="22">
        <v>0</v>
      </c>
      <c r="U7" s="22" t="s">
        <v>67</v>
      </c>
      <c r="V7" s="22">
        <v>1</v>
      </c>
      <c r="W7" s="22" t="s">
        <v>68</v>
      </c>
      <c r="X7" s="24">
        <v>45785</v>
      </c>
      <c r="Y7" s="24">
        <v>45861</v>
      </c>
      <c r="Z7" s="25">
        <v>2200336.2799999998</v>
      </c>
      <c r="AA7" s="25">
        <v>2200336.2799999998</v>
      </c>
      <c r="AB7" s="25">
        <v>2200336.2799999998</v>
      </c>
      <c r="AC7" s="25">
        <v>2200336.2799999998</v>
      </c>
      <c r="AD7" s="25">
        <v>2200336.2799999998</v>
      </c>
      <c r="AE7" s="23" t="s">
        <v>69</v>
      </c>
      <c r="AF7" s="23" t="s">
        <v>70</v>
      </c>
      <c r="AG7" s="22" t="s">
        <v>57</v>
      </c>
      <c r="AH7" s="23" t="s">
        <v>58</v>
      </c>
      <c r="AI7" s="26" t="s">
        <v>59</v>
      </c>
      <c r="AJ7" s="9" t="s">
        <v>71</v>
      </c>
      <c r="AK7" s="9" t="s">
        <v>60</v>
      </c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</row>
    <row r="8" spans="1:79" s="10" customFormat="1" ht="111.75" customHeight="1" x14ac:dyDescent="0.35">
      <c r="A8" s="21">
        <v>2026</v>
      </c>
      <c r="B8" s="22">
        <v>1</v>
      </c>
      <c r="C8" s="23" t="s">
        <v>72</v>
      </c>
      <c r="D8" s="22" t="s">
        <v>49</v>
      </c>
      <c r="E8" s="22">
        <v>1048420.4</v>
      </c>
      <c r="F8" s="22" t="s">
        <v>73</v>
      </c>
      <c r="G8" s="23" t="s">
        <v>74</v>
      </c>
      <c r="H8" s="22">
        <v>31</v>
      </c>
      <c r="I8" s="22" t="s">
        <v>50</v>
      </c>
      <c r="J8" s="22">
        <v>0</v>
      </c>
      <c r="K8" s="22" t="s">
        <v>51</v>
      </c>
      <c r="L8" s="22" t="s">
        <v>52</v>
      </c>
      <c r="M8" s="22" t="s">
        <v>53</v>
      </c>
      <c r="N8" s="22" t="s">
        <v>54</v>
      </c>
      <c r="O8" s="22" t="s">
        <v>55</v>
      </c>
      <c r="P8" s="22" t="s">
        <v>75</v>
      </c>
      <c r="Q8" s="22" t="s">
        <v>56</v>
      </c>
      <c r="R8" s="22">
        <v>130</v>
      </c>
      <c r="S8" s="22">
        <v>132</v>
      </c>
      <c r="T8" s="22">
        <v>0</v>
      </c>
      <c r="U8" s="22" t="s">
        <v>67</v>
      </c>
      <c r="V8" s="22">
        <v>1</v>
      </c>
      <c r="W8" s="22" t="s">
        <v>76</v>
      </c>
      <c r="X8" s="24">
        <v>45785</v>
      </c>
      <c r="Y8" s="24">
        <v>45882</v>
      </c>
      <c r="Z8" s="25">
        <v>1048420.4</v>
      </c>
      <c r="AA8" s="25">
        <v>1048420.4</v>
      </c>
      <c r="AB8" s="25">
        <v>1048420.4</v>
      </c>
      <c r="AC8" s="25">
        <v>1048420.4</v>
      </c>
      <c r="AD8" s="25">
        <v>1048420.4</v>
      </c>
      <c r="AE8" s="23" t="s">
        <v>77</v>
      </c>
      <c r="AF8" s="23" t="s">
        <v>70</v>
      </c>
      <c r="AG8" s="22" t="s">
        <v>57</v>
      </c>
      <c r="AH8" s="23" t="s">
        <v>58</v>
      </c>
      <c r="AI8" s="26" t="s">
        <v>59</v>
      </c>
      <c r="AJ8" s="9" t="s">
        <v>78</v>
      </c>
      <c r="AK8" s="9" t="s">
        <v>60</v>
      </c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</row>
    <row r="9" spans="1:79" s="10" customFormat="1" ht="111.75" customHeight="1" x14ac:dyDescent="0.35">
      <c r="A9" s="21">
        <v>2026</v>
      </c>
      <c r="B9" s="22">
        <v>1</v>
      </c>
      <c r="C9" s="23" t="s">
        <v>79</v>
      </c>
      <c r="D9" s="22" t="s">
        <v>49</v>
      </c>
      <c r="E9" s="22">
        <v>2153272.16</v>
      </c>
      <c r="F9" s="22" t="s">
        <v>80</v>
      </c>
      <c r="G9" s="23" t="s">
        <v>81</v>
      </c>
      <c r="H9" s="22">
        <v>31</v>
      </c>
      <c r="I9" s="22" t="s">
        <v>50</v>
      </c>
      <c r="J9" s="22">
        <v>0</v>
      </c>
      <c r="K9" s="22" t="s">
        <v>51</v>
      </c>
      <c r="L9" s="22" t="s">
        <v>52</v>
      </c>
      <c r="M9" s="22" t="s">
        <v>53</v>
      </c>
      <c r="N9" s="22" t="s">
        <v>54</v>
      </c>
      <c r="O9" s="22" t="s">
        <v>55</v>
      </c>
      <c r="P9" s="22" t="s">
        <v>82</v>
      </c>
      <c r="Q9" s="22" t="s">
        <v>56</v>
      </c>
      <c r="R9" s="22">
        <v>152</v>
      </c>
      <c r="S9" s="22">
        <v>134</v>
      </c>
      <c r="T9" s="22">
        <v>0</v>
      </c>
      <c r="U9" s="22" t="s">
        <v>83</v>
      </c>
      <c r="V9" s="22">
        <v>1</v>
      </c>
      <c r="W9" s="22" t="s">
        <v>84</v>
      </c>
      <c r="X9" s="24">
        <v>45786</v>
      </c>
      <c r="Y9" s="24">
        <v>45890</v>
      </c>
      <c r="Z9" s="25">
        <v>2153272.16</v>
      </c>
      <c r="AA9" s="25">
        <v>2153272.16</v>
      </c>
      <c r="AB9" s="25">
        <v>2153272.16</v>
      </c>
      <c r="AC9" s="25">
        <v>2153272.16</v>
      </c>
      <c r="AD9" s="25">
        <v>2153272.16</v>
      </c>
      <c r="AE9" s="23" t="s">
        <v>85</v>
      </c>
      <c r="AF9" s="23" t="s">
        <v>86</v>
      </c>
      <c r="AG9" s="22" t="s">
        <v>57</v>
      </c>
      <c r="AH9" s="23" t="s">
        <v>58</v>
      </c>
      <c r="AI9" s="26" t="s">
        <v>59</v>
      </c>
      <c r="AJ9" s="9" t="s">
        <v>87</v>
      </c>
      <c r="AK9" s="9" t="s">
        <v>60</v>
      </c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</row>
    <row r="10" spans="1:79" s="10" customFormat="1" ht="111.75" customHeight="1" x14ac:dyDescent="0.35">
      <c r="A10" s="21">
        <v>2026</v>
      </c>
      <c r="B10" s="22">
        <v>1</v>
      </c>
      <c r="C10" s="23" t="s">
        <v>88</v>
      </c>
      <c r="D10" s="22" t="s">
        <v>49</v>
      </c>
      <c r="E10" s="22">
        <v>1579652.77</v>
      </c>
      <c r="F10" s="22" t="s">
        <v>89</v>
      </c>
      <c r="G10" s="23" t="s">
        <v>90</v>
      </c>
      <c r="H10" s="22">
        <v>31</v>
      </c>
      <c r="I10" s="22" t="s">
        <v>50</v>
      </c>
      <c r="J10" s="22">
        <v>0</v>
      </c>
      <c r="K10" s="22" t="s">
        <v>51</v>
      </c>
      <c r="L10" s="22" t="s">
        <v>52</v>
      </c>
      <c r="M10" s="22" t="s">
        <v>53</v>
      </c>
      <c r="N10" s="22" t="s">
        <v>54</v>
      </c>
      <c r="O10" s="22" t="s">
        <v>55</v>
      </c>
      <c r="P10" s="22" t="s">
        <v>91</v>
      </c>
      <c r="Q10" s="22" t="s">
        <v>56</v>
      </c>
      <c r="R10" s="22">
        <v>247</v>
      </c>
      <c r="S10" s="22">
        <v>242</v>
      </c>
      <c r="T10" s="22">
        <v>0</v>
      </c>
      <c r="U10" s="22" t="s">
        <v>92</v>
      </c>
      <c r="V10" s="22">
        <v>1</v>
      </c>
      <c r="W10" s="22" t="s">
        <v>93</v>
      </c>
      <c r="X10" s="24">
        <v>45786</v>
      </c>
      <c r="Y10" s="24">
        <v>45883</v>
      </c>
      <c r="Z10" s="25">
        <v>1579652.8</v>
      </c>
      <c r="AA10" s="25">
        <v>1579652.8</v>
      </c>
      <c r="AB10" s="25">
        <v>1579652.8</v>
      </c>
      <c r="AC10" s="25">
        <v>1579652.8</v>
      </c>
      <c r="AD10" s="25">
        <v>1579652.8</v>
      </c>
      <c r="AE10" s="23" t="s">
        <v>94</v>
      </c>
      <c r="AF10" s="23" t="s">
        <v>95</v>
      </c>
      <c r="AG10" s="22" t="s">
        <v>57</v>
      </c>
      <c r="AH10" s="23" t="s">
        <v>58</v>
      </c>
      <c r="AI10" s="26" t="s">
        <v>59</v>
      </c>
      <c r="AJ10" s="9" t="s">
        <v>96</v>
      </c>
      <c r="AK10" s="9" t="s">
        <v>60</v>
      </c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</row>
    <row r="11" spans="1:79" s="10" customFormat="1" ht="111.75" customHeight="1" x14ac:dyDescent="0.35">
      <c r="A11" s="21">
        <v>2026</v>
      </c>
      <c r="B11" s="22">
        <v>1</v>
      </c>
      <c r="C11" s="23" t="s">
        <v>97</v>
      </c>
      <c r="D11" s="22" t="s">
        <v>49</v>
      </c>
      <c r="E11" s="22">
        <v>4362651.05</v>
      </c>
      <c r="F11" s="22" t="s">
        <v>98</v>
      </c>
      <c r="G11" s="23" t="s">
        <v>99</v>
      </c>
      <c r="H11" s="22">
        <v>31</v>
      </c>
      <c r="I11" s="22" t="s">
        <v>50</v>
      </c>
      <c r="J11" s="22">
        <v>0</v>
      </c>
      <c r="K11" s="22" t="s">
        <v>51</v>
      </c>
      <c r="L11" s="22" t="s">
        <v>52</v>
      </c>
      <c r="M11" s="22" t="s">
        <v>53</v>
      </c>
      <c r="N11" s="22" t="s">
        <v>54</v>
      </c>
      <c r="O11" s="22" t="s">
        <v>55</v>
      </c>
      <c r="P11" s="22" t="s">
        <v>100</v>
      </c>
      <c r="Q11" s="22" t="s">
        <v>56</v>
      </c>
      <c r="R11" s="22">
        <v>13</v>
      </c>
      <c r="S11" s="22">
        <v>7</v>
      </c>
      <c r="T11" s="22">
        <v>0</v>
      </c>
      <c r="U11" s="22" t="s">
        <v>101</v>
      </c>
      <c r="V11" s="22">
        <v>1</v>
      </c>
      <c r="W11" s="22" t="s">
        <v>102</v>
      </c>
      <c r="X11" s="24">
        <v>45786</v>
      </c>
      <c r="Y11" s="24">
        <v>45890</v>
      </c>
      <c r="Z11" s="25">
        <v>4672234.1399999997</v>
      </c>
      <c r="AA11" s="25">
        <v>4672234.1399999997</v>
      </c>
      <c r="AB11" s="25">
        <v>4672234.1399999997</v>
      </c>
      <c r="AC11" s="25">
        <v>4672234.1399999997</v>
      </c>
      <c r="AD11" s="25">
        <v>4672234.1399999997</v>
      </c>
      <c r="AE11" s="23" t="s">
        <v>103</v>
      </c>
      <c r="AF11" s="23" t="s">
        <v>104</v>
      </c>
      <c r="AG11" s="22" t="s">
        <v>57</v>
      </c>
      <c r="AH11" s="23" t="s">
        <v>58</v>
      </c>
      <c r="AI11" s="26" t="s">
        <v>59</v>
      </c>
      <c r="AJ11" s="9" t="s">
        <v>62</v>
      </c>
      <c r="AK11" s="9" t="s">
        <v>60</v>
      </c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</row>
    <row r="12" spans="1:79" s="10" customFormat="1" ht="111.75" customHeight="1" x14ac:dyDescent="0.35">
      <c r="A12" s="21">
        <v>2026</v>
      </c>
      <c r="B12" s="22">
        <v>1</v>
      </c>
      <c r="C12" s="23" t="s">
        <v>105</v>
      </c>
      <c r="D12" s="22" t="s">
        <v>49</v>
      </c>
      <c r="E12" s="22">
        <v>993435.59</v>
      </c>
      <c r="F12" s="22" t="s">
        <v>106</v>
      </c>
      <c r="G12" s="23" t="s">
        <v>107</v>
      </c>
      <c r="H12" s="22">
        <v>31</v>
      </c>
      <c r="I12" s="22" t="s">
        <v>50</v>
      </c>
      <c r="J12" s="22">
        <v>0</v>
      </c>
      <c r="K12" s="22" t="s">
        <v>51</v>
      </c>
      <c r="L12" s="22" t="s">
        <v>52</v>
      </c>
      <c r="M12" s="22" t="s">
        <v>53</v>
      </c>
      <c r="N12" s="22" t="s">
        <v>54</v>
      </c>
      <c r="O12" s="22" t="s">
        <v>55</v>
      </c>
      <c r="P12" s="22" t="s">
        <v>108</v>
      </c>
      <c r="Q12" s="22" t="s">
        <v>56</v>
      </c>
      <c r="R12" s="22">
        <v>57</v>
      </c>
      <c r="S12" s="22">
        <v>70</v>
      </c>
      <c r="T12" s="22">
        <v>0</v>
      </c>
      <c r="U12" s="22" t="s">
        <v>67</v>
      </c>
      <c r="V12" s="22">
        <v>1</v>
      </c>
      <c r="W12" s="22" t="s">
        <v>109</v>
      </c>
      <c r="X12" s="24">
        <v>45786</v>
      </c>
      <c r="Y12" s="24">
        <v>45855</v>
      </c>
      <c r="Z12" s="25">
        <v>884442.53</v>
      </c>
      <c r="AA12" s="25">
        <v>884442.53</v>
      </c>
      <c r="AB12" s="25">
        <v>884442.53</v>
      </c>
      <c r="AC12" s="25">
        <v>884442.53</v>
      </c>
      <c r="AD12" s="25">
        <v>884442.53</v>
      </c>
      <c r="AE12" s="23" t="s">
        <v>110</v>
      </c>
      <c r="AF12" s="23" t="s">
        <v>70</v>
      </c>
      <c r="AG12" s="22" t="s">
        <v>57</v>
      </c>
      <c r="AH12" s="23" t="s">
        <v>58</v>
      </c>
      <c r="AI12" s="26" t="s">
        <v>59</v>
      </c>
      <c r="AJ12" s="9" t="s">
        <v>87</v>
      </c>
      <c r="AK12" s="9" t="s">
        <v>60</v>
      </c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</row>
    <row r="13" spans="1:79" s="10" customFormat="1" ht="111.75" customHeight="1" x14ac:dyDescent="0.35">
      <c r="A13" s="21">
        <v>2026</v>
      </c>
      <c r="B13" s="22">
        <v>1</v>
      </c>
      <c r="C13" s="23" t="s">
        <v>111</v>
      </c>
      <c r="D13" s="22" t="s">
        <v>49</v>
      </c>
      <c r="E13" s="22">
        <v>14986755.279999999</v>
      </c>
      <c r="F13" s="22" t="s">
        <v>112</v>
      </c>
      <c r="G13" s="23" t="s">
        <v>113</v>
      </c>
      <c r="H13" s="22">
        <v>31</v>
      </c>
      <c r="I13" s="22" t="s">
        <v>50</v>
      </c>
      <c r="J13" s="22">
        <v>0</v>
      </c>
      <c r="K13" s="22" t="s">
        <v>51</v>
      </c>
      <c r="L13" s="22" t="s">
        <v>52</v>
      </c>
      <c r="M13" s="22" t="s">
        <v>53</v>
      </c>
      <c r="N13" s="22" t="s">
        <v>54</v>
      </c>
      <c r="O13" s="22" t="s">
        <v>55</v>
      </c>
      <c r="P13" s="22" t="s">
        <v>114</v>
      </c>
      <c r="Q13" s="22" t="s">
        <v>56</v>
      </c>
      <c r="R13" s="22">
        <v>118</v>
      </c>
      <c r="S13" s="22">
        <v>124</v>
      </c>
      <c r="T13" s="22">
        <v>0</v>
      </c>
      <c r="U13" s="22" t="s">
        <v>115</v>
      </c>
      <c r="V13" s="22">
        <v>1</v>
      </c>
      <c r="W13" s="22" t="s">
        <v>116</v>
      </c>
      <c r="X13" s="24">
        <v>45796</v>
      </c>
      <c r="Y13" s="24">
        <v>45905</v>
      </c>
      <c r="Z13" s="25">
        <v>14507050.15</v>
      </c>
      <c r="AA13" s="25">
        <v>14507050.15</v>
      </c>
      <c r="AB13" s="25">
        <v>14507050.15</v>
      </c>
      <c r="AC13" s="25">
        <v>14507050.15</v>
      </c>
      <c r="AD13" s="25">
        <v>14507050.15</v>
      </c>
      <c r="AE13" s="23" t="s">
        <v>117</v>
      </c>
      <c r="AF13" s="23" t="s">
        <v>118</v>
      </c>
      <c r="AG13" s="22" t="s">
        <v>57</v>
      </c>
      <c r="AH13" s="23" t="s">
        <v>58</v>
      </c>
      <c r="AI13" s="26" t="s">
        <v>59</v>
      </c>
      <c r="AJ13" s="9" t="s">
        <v>119</v>
      </c>
      <c r="AK13" s="9" t="s">
        <v>60</v>
      </c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</row>
    <row r="14" spans="1:79" s="10" customFormat="1" ht="111.75" customHeight="1" x14ac:dyDescent="0.35">
      <c r="A14" s="21">
        <v>2026</v>
      </c>
      <c r="B14" s="22">
        <v>1</v>
      </c>
      <c r="C14" s="23" t="s">
        <v>120</v>
      </c>
      <c r="D14" s="22" t="s">
        <v>49</v>
      </c>
      <c r="E14" s="22">
        <v>793827.3</v>
      </c>
      <c r="F14" s="22" t="s">
        <v>121</v>
      </c>
      <c r="G14" s="23" t="s">
        <v>122</v>
      </c>
      <c r="H14" s="22">
        <v>31</v>
      </c>
      <c r="I14" s="22" t="s">
        <v>50</v>
      </c>
      <c r="J14" s="22">
        <v>0</v>
      </c>
      <c r="K14" s="22" t="s">
        <v>51</v>
      </c>
      <c r="L14" s="22" t="s">
        <v>52</v>
      </c>
      <c r="M14" s="22" t="s">
        <v>53</v>
      </c>
      <c r="N14" s="22" t="s">
        <v>54</v>
      </c>
      <c r="O14" s="22" t="s">
        <v>55</v>
      </c>
      <c r="P14" s="22" t="s">
        <v>123</v>
      </c>
      <c r="Q14" s="22" t="s">
        <v>56</v>
      </c>
      <c r="R14" s="22">
        <v>93</v>
      </c>
      <c r="S14" s="22">
        <v>64</v>
      </c>
      <c r="T14" s="22">
        <v>0</v>
      </c>
      <c r="U14" s="22" t="s">
        <v>67</v>
      </c>
      <c r="V14" s="22">
        <v>1</v>
      </c>
      <c r="W14" s="22" t="s">
        <v>124</v>
      </c>
      <c r="X14" s="24">
        <v>45785</v>
      </c>
      <c r="Y14" s="24">
        <v>45854</v>
      </c>
      <c r="Z14" s="25">
        <v>793827.28</v>
      </c>
      <c r="AA14" s="25">
        <v>793827.28</v>
      </c>
      <c r="AB14" s="25">
        <v>793827.28</v>
      </c>
      <c r="AC14" s="25">
        <v>793827.28</v>
      </c>
      <c r="AD14" s="25">
        <v>793827.28</v>
      </c>
      <c r="AE14" s="23" t="s">
        <v>125</v>
      </c>
      <c r="AF14" s="23" t="s">
        <v>70</v>
      </c>
      <c r="AG14" s="22" t="s">
        <v>57</v>
      </c>
      <c r="AH14" s="23" t="s">
        <v>58</v>
      </c>
      <c r="AI14" s="26" t="s">
        <v>59</v>
      </c>
      <c r="AJ14" s="9" t="s">
        <v>87</v>
      </c>
      <c r="AK14" s="9" t="s">
        <v>60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</row>
    <row r="15" spans="1:79" s="10" customFormat="1" ht="111.75" customHeight="1" x14ac:dyDescent="0.35">
      <c r="A15" s="21">
        <v>2026</v>
      </c>
      <c r="B15" s="22">
        <v>1</v>
      </c>
      <c r="C15" s="23" t="s">
        <v>126</v>
      </c>
      <c r="D15" s="22" t="s">
        <v>49</v>
      </c>
      <c r="E15" s="22">
        <v>1766914.14</v>
      </c>
      <c r="F15" s="22" t="s">
        <v>127</v>
      </c>
      <c r="G15" s="23" t="s">
        <v>128</v>
      </c>
      <c r="H15" s="22">
        <v>31</v>
      </c>
      <c r="I15" s="22" t="s">
        <v>50</v>
      </c>
      <c r="J15" s="22">
        <v>0</v>
      </c>
      <c r="K15" s="22" t="s">
        <v>51</v>
      </c>
      <c r="L15" s="22" t="s">
        <v>52</v>
      </c>
      <c r="M15" s="22" t="s">
        <v>53</v>
      </c>
      <c r="N15" s="22" t="s">
        <v>54</v>
      </c>
      <c r="O15" s="22" t="s">
        <v>55</v>
      </c>
      <c r="P15" s="22" t="s">
        <v>129</v>
      </c>
      <c r="Q15" s="22" t="s">
        <v>56</v>
      </c>
      <c r="R15" s="22">
        <v>37</v>
      </c>
      <c r="S15" s="22">
        <v>34</v>
      </c>
      <c r="T15" s="22">
        <v>0</v>
      </c>
      <c r="U15" s="22" t="s">
        <v>92</v>
      </c>
      <c r="V15" s="22">
        <v>1</v>
      </c>
      <c r="W15" s="22" t="s">
        <v>130</v>
      </c>
      <c r="X15" s="24">
        <v>45785</v>
      </c>
      <c r="Y15" s="24">
        <v>45882</v>
      </c>
      <c r="Z15" s="25">
        <v>1726290.15</v>
      </c>
      <c r="AA15" s="25">
        <v>1726290.15</v>
      </c>
      <c r="AB15" s="25">
        <v>1726290.15</v>
      </c>
      <c r="AC15" s="25">
        <v>1726290.15</v>
      </c>
      <c r="AD15" s="25">
        <v>1726290.15</v>
      </c>
      <c r="AE15" s="23" t="s">
        <v>131</v>
      </c>
      <c r="AF15" s="23" t="s">
        <v>95</v>
      </c>
      <c r="AG15" s="22" t="s">
        <v>57</v>
      </c>
      <c r="AH15" s="23" t="s">
        <v>58</v>
      </c>
      <c r="AI15" s="26" t="s">
        <v>59</v>
      </c>
      <c r="AJ15" s="9" t="s">
        <v>87</v>
      </c>
      <c r="AK15" s="9" t="s">
        <v>60</v>
      </c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</row>
    <row r="16" spans="1:79" s="10" customFormat="1" ht="111.75" customHeight="1" x14ac:dyDescent="0.35">
      <c r="A16" s="21">
        <v>2026</v>
      </c>
      <c r="B16" s="22">
        <v>1</v>
      </c>
      <c r="C16" s="23" t="s">
        <v>132</v>
      </c>
      <c r="D16" s="22" t="s">
        <v>49</v>
      </c>
      <c r="E16" s="22">
        <v>4439867.66</v>
      </c>
      <c r="F16" s="22" t="s">
        <v>133</v>
      </c>
      <c r="G16" s="23" t="s">
        <v>134</v>
      </c>
      <c r="H16" s="22">
        <v>31</v>
      </c>
      <c r="I16" s="22" t="s">
        <v>50</v>
      </c>
      <c r="J16" s="22">
        <v>0</v>
      </c>
      <c r="K16" s="22" t="s">
        <v>51</v>
      </c>
      <c r="L16" s="22" t="s">
        <v>52</v>
      </c>
      <c r="M16" s="22" t="s">
        <v>53</v>
      </c>
      <c r="N16" s="22" t="s">
        <v>54</v>
      </c>
      <c r="O16" s="22" t="s">
        <v>55</v>
      </c>
      <c r="P16" s="22" t="s">
        <v>135</v>
      </c>
      <c r="Q16" s="22" t="s">
        <v>56</v>
      </c>
      <c r="R16" s="22">
        <v>59</v>
      </c>
      <c r="S16" s="22">
        <v>48</v>
      </c>
      <c r="T16" s="22">
        <v>0</v>
      </c>
      <c r="U16" s="22" t="s">
        <v>136</v>
      </c>
      <c r="V16" s="22">
        <v>1</v>
      </c>
      <c r="W16" s="22" t="s">
        <v>137</v>
      </c>
      <c r="X16" s="24">
        <v>45786</v>
      </c>
      <c r="Y16" s="24">
        <v>45905</v>
      </c>
      <c r="Z16" s="25">
        <v>5130284.59</v>
      </c>
      <c r="AA16" s="25">
        <v>5130284.59</v>
      </c>
      <c r="AB16" s="25">
        <v>5130284.59</v>
      </c>
      <c r="AC16" s="25">
        <v>5130284.59</v>
      </c>
      <c r="AD16" s="25">
        <v>5130284.59</v>
      </c>
      <c r="AE16" s="23" t="s">
        <v>138</v>
      </c>
      <c r="AF16" s="23" t="s">
        <v>139</v>
      </c>
      <c r="AG16" s="22" t="s">
        <v>57</v>
      </c>
      <c r="AH16" s="23" t="s">
        <v>58</v>
      </c>
      <c r="AI16" s="26" t="s">
        <v>59</v>
      </c>
      <c r="AJ16" s="9" t="s">
        <v>87</v>
      </c>
      <c r="AK16" s="9" t="s">
        <v>60</v>
      </c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</row>
    <row r="17" spans="1:79" s="10" customFormat="1" ht="111.75" customHeight="1" x14ac:dyDescent="0.35">
      <c r="A17" s="21">
        <v>2026</v>
      </c>
      <c r="B17" s="22">
        <v>1</v>
      </c>
      <c r="C17" s="23" t="s">
        <v>140</v>
      </c>
      <c r="D17" s="22" t="s">
        <v>49</v>
      </c>
      <c r="E17" s="22">
        <v>1017123.45</v>
      </c>
      <c r="F17" s="22" t="s">
        <v>141</v>
      </c>
      <c r="G17" s="23" t="s">
        <v>142</v>
      </c>
      <c r="H17" s="22">
        <v>31</v>
      </c>
      <c r="I17" s="22" t="s">
        <v>50</v>
      </c>
      <c r="J17" s="22">
        <v>0</v>
      </c>
      <c r="K17" s="22" t="s">
        <v>51</v>
      </c>
      <c r="L17" s="22" t="s">
        <v>52</v>
      </c>
      <c r="M17" s="22" t="s">
        <v>53</v>
      </c>
      <c r="N17" s="22" t="s">
        <v>54</v>
      </c>
      <c r="O17" s="22" t="s">
        <v>55</v>
      </c>
      <c r="P17" s="22" t="s">
        <v>143</v>
      </c>
      <c r="Q17" s="22" t="s">
        <v>56</v>
      </c>
      <c r="R17" s="22">
        <v>85</v>
      </c>
      <c r="S17" s="22">
        <v>87</v>
      </c>
      <c r="T17" s="22">
        <v>0</v>
      </c>
      <c r="U17" s="22" t="s">
        <v>67</v>
      </c>
      <c r="V17" s="22">
        <v>1</v>
      </c>
      <c r="W17" s="22" t="s">
        <v>144</v>
      </c>
      <c r="X17" s="24">
        <v>45785</v>
      </c>
      <c r="Y17" s="24">
        <v>45854</v>
      </c>
      <c r="Z17" s="25">
        <v>1017123.43</v>
      </c>
      <c r="AA17" s="25">
        <v>1017123.43</v>
      </c>
      <c r="AB17" s="25">
        <v>1017123.43</v>
      </c>
      <c r="AC17" s="25">
        <v>1017123.43</v>
      </c>
      <c r="AD17" s="25">
        <v>1017123.43</v>
      </c>
      <c r="AE17" s="23" t="s">
        <v>145</v>
      </c>
      <c r="AF17" s="23" t="s">
        <v>70</v>
      </c>
      <c r="AG17" s="22" t="s">
        <v>57</v>
      </c>
      <c r="AH17" s="23" t="s">
        <v>58</v>
      </c>
      <c r="AI17" s="26" t="s">
        <v>59</v>
      </c>
      <c r="AJ17" s="9" t="s">
        <v>87</v>
      </c>
      <c r="AK17" s="9" t="s">
        <v>60</v>
      </c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</row>
    <row r="18" spans="1:79" s="10" customFormat="1" ht="111.75" customHeight="1" x14ac:dyDescent="0.35">
      <c r="A18" s="27">
        <v>2026</v>
      </c>
      <c r="B18" s="28">
        <v>1</v>
      </c>
      <c r="C18" s="29" t="s">
        <v>146</v>
      </c>
      <c r="D18" s="28" t="s">
        <v>49</v>
      </c>
      <c r="E18" s="28">
        <v>900440.94</v>
      </c>
      <c r="F18" s="28" t="s">
        <v>147</v>
      </c>
      <c r="G18" s="29" t="s">
        <v>148</v>
      </c>
      <c r="H18" s="28">
        <v>31</v>
      </c>
      <c r="I18" s="28" t="s">
        <v>50</v>
      </c>
      <c r="J18" s="28">
        <v>0</v>
      </c>
      <c r="K18" s="28" t="s">
        <v>51</v>
      </c>
      <c r="L18" s="28" t="s">
        <v>52</v>
      </c>
      <c r="M18" s="28" t="s">
        <v>53</v>
      </c>
      <c r="N18" s="28" t="s">
        <v>54</v>
      </c>
      <c r="O18" s="28" t="s">
        <v>55</v>
      </c>
      <c r="P18" s="28" t="s">
        <v>149</v>
      </c>
      <c r="Q18" s="28" t="s">
        <v>56</v>
      </c>
      <c r="R18" s="28">
        <v>179</v>
      </c>
      <c r="S18" s="28">
        <v>165</v>
      </c>
      <c r="T18" s="28">
        <v>0</v>
      </c>
      <c r="U18" s="28" t="s">
        <v>67</v>
      </c>
      <c r="V18" s="28">
        <v>1</v>
      </c>
      <c r="W18" s="28" t="s">
        <v>150</v>
      </c>
      <c r="X18" s="30">
        <v>45852</v>
      </c>
      <c r="Y18" s="30">
        <v>45921</v>
      </c>
      <c r="Z18" s="31">
        <v>889957.92</v>
      </c>
      <c r="AA18" s="31">
        <v>889957.92</v>
      </c>
      <c r="AB18" s="31">
        <v>889957.92</v>
      </c>
      <c r="AC18" s="31">
        <v>889957.92</v>
      </c>
      <c r="AD18" s="31">
        <v>889957.92</v>
      </c>
      <c r="AE18" s="29" t="s">
        <v>151</v>
      </c>
      <c r="AF18" s="29" t="s">
        <v>70</v>
      </c>
      <c r="AG18" s="28" t="s">
        <v>57</v>
      </c>
      <c r="AH18" s="29" t="s">
        <v>58</v>
      </c>
      <c r="AI18" s="32" t="s">
        <v>59</v>
      </c>
      <c r="AJ18" s="9" t="s">
        <v>152</v>
      </c>
      <c r="AK18" s="9" t="s">
        <v>60</v>
      </c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</row>
    <row r="19" spans="1:79" x14ac:dyDescent="0.35">
      <c r="Z19" s="38">
        <f>SUBTOTAL(9,Z7:Z18)</f>
        <v>36602891.830000006</v>
      </c>
      <c r="AA19" s="38">
        <f t="shared" ref="AA19:AD19" si="0">SUBTOTAL(9,AA7:AA18)</f>
        <v>36602891.830000006</v>
      </c>
      <c r="AB19" s="38">
        <f t="shared" si="0"/>
        <v>36602891.830000006</v>
      </c>
      <c r="AC19" s="38">
        <f t="shared" si="0"/>
        <v>36602891.830000006</v>
      </c>
      <c r="AD19" s="38">
        <f t="shared" si="0"/>
        <v>36602891.830000006</v>
      </c>
    </row>
    <row r="20" spans="1:79" s="2" customFormat="1" x14ac:dyDescent="0.35">
      <c r="A20" s="4"/>
      <c r="B20" s="4"/>
      <c r="C20" s="8"/>
      <c r="D20" s="4"/>
      <c r="E20" s="4"/>
      <c r="F20" s="4"/>
      <c r="G20" s="8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5"/>
      <c r="AA20" s="5"/>
      <c r="AB20" s="5"/>
      <c r="AC20" s="5"/>
      <c r="AD20" s="5"/>
      <c r="AE20" s="8"/>
      <c r="AF20" s="8"/>
      <c r="AG20" s="4"/>
      <c r="AH20" s="8"/>
      <c r="AI20" s="8"/>
      <c r="AJ20" s="8"/>
      <c r="AK20" s="8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</row>
    <row r="21" spans="1:79" s="2" customFormat="1" x14ac:dyDescent="0.35">
      <c r="A21" s="4"/>
      <c r="B21" s="4"/>
      <c r="C21" s="8"/>
      <c r="D21" s="4"/>
      <c r="E21" s="4"/>
      <c r="F21" s="4"/>
      <c r="G21" s="8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5"/>
      <c r="AA21" s="5"/>
      <c r="AB21" s="5"/>
      <c r="AC21" s="5"/>
      <c r="AD21" s="5"/>
      <c r="AE21" s="8"/>
      <c r="AF21" s="8"/>
      <c r="AG21" s="4"/>
      <c r="AH21" s="8"/>
      <c r="AI21" s="8"/>
      <c r="AJ21" s="8"/>
      <c r="AK21" s="8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</row>
    <row r="22" spans="1:79" s="2" customFormat="1" x14ac:dyDescent="0.35">
      <c r="A22" s="4"/>
      <c r="B22" s="4"/>
      <c r="C22" s="8"/>
      <c r="D22" s="4"/>
      <c r="E22" s="4"/>
      <c r="F22" s="4"/>
      <c r="G22" s="8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5" t="s">
        <v>24</v>
      </c>
      <c r="AA22" s="5" t="s">
        <v>25</v>
      </c>
      <c r="AB22" s="5" t="s">
        <v>26</v>
      </c>
      <c r="AC22" s="5" t="s">
        <v>27</v>
      </c>
      <c r="AD22" s="5" t="s">
        <v>28</v>
      </c>
      <c r="AE22" s="8"/>
      <c r="AF22" s="8"/>
      <c r="AG22" s="4"/>
      <c r="AH22" s="8"/>
      <c r="AI22" s="8"/>
      <c r="AJ22" s="8"/>
      <c r="AK22" s="8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</row>
    <row r="23" spans="1:79" s="2" customFormat="1" x14ac:dyDescent="0.35">
      <c r="A23" s="4"/>
      <c r="B23" s="4"/>
      <c r="C23" s="8"/>
      <c r="D23" s="4"/>
      <c r="E23" s="4"/>
      <c r="F23" s="4"/>
      <c r="G23" s="8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39">
        <v>36602891.830000006</v>
      </c>
      <c r="AA23" s="39">
        <v>36602891.830000006</v>
      </c>
      <c r="AB23" s="39">
        <v>36602891.830000006</v>
      </c>
      <c r="AC23" s="39">
        <v>36602891.830000006</v>
      </c>
      <c r="AD23" s="39">
        <v>36602891.830000006</v>
      </c>
      <c r="AE23" s="8"/>
      <c r="AF23" s="8"/>
      <c r="AG23" s="4"/>
      <c r="AH23" s="8"/>
      <c r="AI23" s="8"/>
      <c r="AJ23" s="8"/>
      <c r="AK23" s="8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</row>
    <row r="24" spans="1:79" s="2" customFormat="1" x14ac:dyDescent="0.35">
      <c r="A24" s="4"/>
      <c r="B24" s="4"/>
      <c r="C24" s="8"/>
      <c r="D24" s="4"/>
      <c r="E24" s="4"/>
      <c r="F24" s="4"/>
      <c r="G24" s="8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37"/>
      <c r="Y24" s="5" t="s">
        <v>262</v>
      </c>
      <c r="Z24" s="40">
        <v>104916453.95</v>
      </c>
      <c r="AA24" s="40">
        <v>104916453.95</v>
      </c>
      <c r="AB24" s="40">
        <v>104916453.95</v>
      </c>
      <c r="AC24" s="40">
        <v>104916453.949</v>
      </c>
      <c r="AD24" s="40">
        <v>104916453.95</v>
      </c>
      <c r="AE24" s="8"/>
      <c r="AF24" s="8"/>
      <c r="AG24" s="4"/>
      <c r="AH24" s="8"/>
      <c r="AI24" s="8"/>
      <c r="AJ24" s="8"/>
      <c r="AK24" s="8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</row>
    <row r="25" spans="1:79" s="2" customFormat="1" ht="14.5" customHeight="1" x14ac:dyDescent="0.35">
      <c r="A25" s="4"/>
      <c r="B25" s="4"/>
      <c r="C25" s="8"/>
      <c r="D25" s="4"/>
      <c r="E25" s="4"/>
      <c r="F25" s="4"/>
      <c r="G25" s="8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37"/>
      <c r="Y25" s="5"/>
      <c r="Z25" s="6"/>
      <c r="AA25" s="6"/>
      <c r="AB25" s="6"/>
      <c r="AC25" s="6"/>
      <c r="AD25" s="4"/>
      <c r="AE25" s="8"/>
      <c r="AF25" s="8"/>
      <c r="AG25" s="4"/>
      <c r="AH25" s="8"/>
      <c r="AI25" s="8"/>
      <c r="AJ25" s="8"/>
      <c r="AK25" s="8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</row>
    <row r="26" spans="1:79" x14ac:dyDescent="0.35">
      <c r="X26" s="37"/>
      <c r="Y26" s="5" t="s">
        <v>263</v>
      </c>
      <c r="Z26" s="13">
        <f>+Z19-Z24</f>
        <v>-68313562.120000005</v>
      </c>
      <c r="AA26" s="13">
        <f t="shared" ref="AA26:AD26" si="1">+AA19-AA24</f>
        <v>-68313562.120000005</v>
      </c>
      <c r="AB26" s="13">
        <f t="shared" si="1"/>
        <v>-68313562.120000005</v>
      </c>
      <c r="AC26" s="13">
        <f t="shared" si="1"/>
        <v>-68313562.118999988</v>
      </c>
      <c r="AD26" s="13">
        <f t="shared" si="1"/>
        <v>-68313562.120000005</v>
      </c>
    </row>
    <row r="27" spans="1:79" x14ac:dyDescent="0.35">
      <c r="X27" s="37"/>
      <c r="Y27" s="5"/>
    </row>
    <row r="28" spans="1:79" x14ac:dyDescent="0.35">
      <c r="X28" s="37"/>
      <c r="Y28" s="5"/>
    </row>
    <row r="29" spans="1:79" x14ac:dyDescent="0.35">
      <c r="X29" s="19"/>
      <c r="Y29" s="5"/>
    </row>
    <row r="30" spans="1:79" ht="43.5" x14ac:dyDescent="0.35">
      <c r="X30" s="19" t="s">
        <v>261</v>
      </c>
      <c r="Y30" s="5"/>
    </row>
    <row r="31" spans="1:79" x14ac:dyDescent="0.35">
      <c r="X31" s="3" t="s">
        <v>226</v>
      </c>
      <c r="Z31" s="14">
        <v>870849.19000000006</v>
      </c>
      <c r="AA31" s="14">
        <v>870849.19000000006</v>
      </c>
      <c r="AB31" s="14">
        <v>870849.19000000006</v>
      </c>
      <c r="AC31" s="14">
        <v>870849.19000000006</v>
      </c>
      <c r="AD31" s="14">
        <v>870849.19000000006</v>
      </c>
    </row>
    <row r="32" spans="1:79" x14ac:dyDescent="0.35">
      <c r="X32" s="3" t="s">
        <v>227</v>
      </c>
      <c r="Z32" s="13">
        <v>796963.78</v>
      </c>
      <c r="AA32" s="13">
        <v>796963.78</v>
      </c>
      <c r="AB32" s="13">
        <v>796963.78</v>
      </c>
      <c r="AC32" s="13">
        <v>796963.78</v>
      </c>
      <c r="AD32" s="13">
        <v>796963.78</v>
      </c>
    </row>
    <row r="33" spans="24:30" x14ac:dyDescent="0.35">
      <c r="X33" s="3" t="s">
        <v>228</v>
      </c>
      <c r="Z33" s="13">
        <v>961785.94999999984</v>
      </c>
      <c r="AA33" s="13">
        <v>961785.94999999984</v>
      </c>
      <c r="AB33" s="13">
        <v>961785.94999999984</v>
      </c>
      <c r="AC33" s="13">
        <v>961785.94999999984</v>
      </c>
      <c r="AD33" s="13">
        <v>961785.94999999984</v>
      </c>
    </row>
    <row r="34" spans="24:30" x14ac:dyDescent="0.35">
      <c r="X34" s="3" t="s">
        <v>229</v>
      </c>
      <c r="Z34" s="13">
        <v>876576.10000000009</v>
      </c>
      <c r="AA34" s="13">
        <v>876576.10000000009</v>
      </c>
      <c r="AB34" s="13">
        <v>876576.10000000009</v>
      </c>
      <c r="AC34" s="13">
        <v>876576.10000000009</v>
      </c>
      <c r="AD34" s="13">
        <v>876576.10000000009</v>
      </c>
    </row>
    <row r="35" spans="24:30" x14ac:dyDescent="0.35">
      <c r="X35" s="3" t="s">
        <v>230</v>
      </c>
      <c r="Z35" s="13">
        <v>868176.74000000011</v>
      </c>
      <c r="AA35" s="13">
        <v>868176.74000000011</v>
      </c>
      <c r="AB35" s="13">
        <v>868176.74000000011</v>
      </c>
      <c r="AC35" s="13">
        <v>868176.74000000011</v>
      </c>
      <c r="AD35" s="13">
        <v>868176.74000000011</v>
      </c>
    </row>
    <row r="36" spans="24:30" x14ac:dyDescent="0.35">
      <c r="X36" s="3" t="s">
        <v>231</v>
      </c>
      <c r="Z36" s="13">
        <v>776100.88</v>
      </c>
      <c r="AA36" s="13">
        <v>776100.88</v>
      </c>
      <c r="AB36" s="13">
        <v>776100.88</v>
      </c>
      <c r="AC36" s="13">
        <v>776100.88</v>
      </c>
      <c r="AD36" s="13">
        <v>776100.88</v>
      </c>
    </row>
    <row r="37" spans="24:30" x14ac:dyDescent="0.35">
      <c r="X37" s="3" t="s">
        <v>232</v>
      </c>
      <c r="Z37" s="13">
        <v>891028.81000000017</v>
      </c>
      <c r="AA37" s="13">
        <v>891028.81000000017</v>
      </c>
      <c r="AB37" s="13">
        <v>891028.81000000017</v>
      </c>
      <c r="AC37" s="13">
        <v>891028.81000000017</v>
      </c>
      <c r="AD37" s="13">
        <v>891028.81000000017</v>
      </c>
    </row>
    <row r="38" spans="24:30" x14ac:dyDescent="0.35">
      <c r="X38" s="3" t="s">
        <v>233</v>
      </c>
      <c r="Z38" s="13">
        <v>1206332.6199999999</v>
      </c>
      <c r="AA38" s="13">
        <v>1206332.6199999999</v>
      </c>
      <c r="AB38" s="13">
        <v>1206332.6199999999</v>
      </c>
      <c r="AC38" s="13">
        <v>1206332.6199999999</v>
      </c>
      <c r="AD38" s="13">
        <v>1206332.6199999999</v>
      </c>
    </row>
    <row r="39" spans="24:30" x14ac:dyDescent="0.35">
      <c r="X39" s="3" t="s">
        <v>234</v>
      </c>
      <c r="Z39" s="13">
        <v>1744423.8800000006</v>
      </c>
      <c r="AA39" s="13">
        <v>1744423.8800000006</v>
      </c>
      <c r="AB39" s="13">
        <v>1744423.8800000006</v>
      </c>
      <c r="AC39" s="13">
        <v>1744423.8800000006</v>
      </c>
      <c r="AD39" s="13">
        <v>1744423.8800000006</v>
      </c>
    </row>
    <row r="40" spans="24:30" x14ac:dyDescent="0.35">
      <c r="X40" s="3" t="s">
        <v>235</v>
      </c>
      <c r="Z40" s="13">
        <v>2982500.1</v>
      </c>
      <c r="AA40" s="13">
        <v>2982500.1</v>
      </c>
      <c r="AB40" s="13">
        <v>2982500.1</v>
      </c>
      <c r="AC40" s="13">
        <v>2982500.1</v>
      </c>
      <c r="AD40" s="13">
        <v>2982500.1</v>
      </c>
    </row>
    <row r="41" spans="24:30" x14ac:dyDescent="0.35">
      <c r="X41" s="3" t="s">
        <v>236</v>
      </c>
      <c r="Z41" s="13">
        <v>1584210.03</v>
      </c>
      <c r="AA41" s="13">
        <v>1584210.03</v>
      </c>
      <c r="AB41" s="13">
        <v>1584210.03</v>
      </c>
      <c r="AC41" s="13">
        <v>1584210.03</v>
      </c>
      <c r="AD41" s="13">
        <v>1584210.03</v>
      </c>
    </row>
    <row r="42" spans="24:30" x14ac:dyDescent="0.35">
      <c r="X42" s="3" t="s">
        <v>237</v>
      </c>
      <c r="Z42" s="13">
        <v>9846376.8499999996</v>
      </c>
      <c r="AA42" s="13">
        <v>9846376.8499999996</v>
      </c>
      <c r="AB42" s="13">
        <v>9846376.8499999996</v>
      </c>
      <c r="AC42" s="13">
        <v>9846376.8499999996</v>
      </c>
      <c r="AD42" s="13">
        <v>9846376.8499999996</v>
      </c>
    </row>
    <row r="43" spans="24:30" x14ac:dyDescent="0.35">
      <c r="X43" s="3" t="s">
        <v>238</v>
      </c>
      <c r="Z43" s="13">
        <v>985138.86</v>
      </c>
      <c r="AA43" s="13">
        <v>985138.86</v>
      </c>
      <c r="AB43" s="13">
        <v>985138.86</v>
      </c>
      <c r="AC43" s="13">
        <v>985138.86</v>
      </c>
      <c r="AD43" s="13">
        <v>985138.86</v>
      </c>
    </row>
    <row r="44" spans="24:30" x14ac:dyDescent="0.35">
      <c r="X44" s="3" t="s">
        <v>239</v>
      </c>
      <c r="Z44" s="13">
        <v>1864624.7600000002</v>
      </c>
      <c r="AA44" s="13">
        <v>1864624.7600000002</v>
      </c>
      <c r="AB44" s="13">
        <v>1864624.7600000002</v>
      </c>
      <c r="AC44" s="13">
        <v>1864624.7600000002</v>
      </c>
      <c r="AD44" s="13">
        <v>1864624.7600000002</v>
      </c>
    </row>
    <row r="45" spans="24:30" x14ac:dyDescent="0.35">
      <c r="X45" s="3" t="s">
        <v>240</v>
      </c>
      <c r="Z45" s="13">
        <v>1082997.56</v>
      </c>
      <c r="AA45" s="13">
        <v>1082997.56</v>
      </c>
      <c r="AB45" s="13">
        <v>1082997.56</v>
      </c>
      <c r="AC45" s="13">
        <v>1082997.56</v>
      </c>
      <c r="AD45" s="13">
        <v>1082997.56</v>
      </c>
    </row>
    <row r="46" spans="24:30" x14ac:dyDescent="0.35">
      <c r="X46" s="3" t="s">
        <v>241</v>
      </c>
      <c r="Z46" s="13">
        <v>1578894.1800000002</v>
      </c>
      <c r="AA46" s="13">
        <v>1578894.1800000002</v>
      </c>
      <c r="AB46" s="13">
        <v>1578894.1800000002</v>
      </c>
      <c r="AC46" s="13">
        <v>1578894.1800000002</v>
      </c>
      <c r="AD46" s="13">
        <v>1578894.1800000002</v>
      </c>
    </row>
    <row r="47" spans="24:30" x14ac:dyDescent="0.35">
      <c r="X47" s="3" t="s">
        <v>242</v>
      </c>
      <c r="Z47" s="13">
        <v>1057521.8500000001</v>
      </c>
      <c r="AA47" s="13">
        <v>1057521.8500000001</v>
      </c>
      <c r="AB47" s="13">
        <v>1057521.8500000001</v>
      </c>
      <c r="AC47" s="13">
        <v>1057521.8500000001</v>
      </c>
      <c r="AD47" s="13">
        <v>1057521.8500000001</v>
      </c>
    </row>
    <row r="48" spans="24:30" x14ac:dyDescent="0.35">
      <c r="X48" s="3" t="s">
        <v>243</v>
      </c>
      <c r="Z48" s="13">
        <v>868453.05999999982</v>
      </c>
      <c r="AA48" s="13">
        <v>868453.05999999982</v>
      </c>
      <c r="AB48" s="13">
        <v>868453.05999999982</v>
      </c>
      <c r="AC48" s="13">
        <v>868453.05999999982</v>
      </c>
      <c r="AD48" s="13">
        <v>868453.05999999982</v>
      </c>
    </row>
    <row r="49" spans="24:30" x14ac:dyDescent="0.35">
      <c r="X49" s="3" t="s">
        <v>244</v>
      </c>
      <c r="Z49" s="13">
        <v>769973.09000000008</v>
      </c>
      <c r="AA49" s="13">
        <v>769973.09000000008</v>
      </c>
      <c r="AB49" s="13">
        <v>769973.09000000008</v>
      </c>
      <c r="AC49" s="13">
        <v>769973.09000000008</v>
      </c>
      <c r="AD49" s="13">
        <v>769973.09000000008</v>
      </c>
    </row>
    <row r="50" spans="24:30" x14ac:dyDescent="0.35">
      <c r="X50" s="3" t="s">
        <v>245</v>
      </c>
      <c r="Z50" s="13">
        <v>1554249.5000000002</v>
      </c>
      <c r="AA50" s="13">
        <v>1554249.5000000002</v>
      </c>
      <c r="AB50" s="13">
        <v>1554249.5000000002</v>
      </c>
      <c r="AC50" s="13">
        <v>1554249.5000000002</v>
      </c>
      <c r="AD50" s="13">
        <v>1554249.5000000002</v>
      </c>
    </row>
    <row r="51" spans="24:30" x14ac:dyDescent="0.35">
      <c r="X51" s="3" t="s">
        <v>246</v>
      </c>
      <c r="Z51" s="13">
        <v>1591327.3699999999</v>
      </c>
      <c r="AA51" s="13">
        <v>1591327.3699999999</v>
      </c>
      <c r="AB51" s="13">
        <v>1591327.3699999999</v>
      </c>
      <c r="AC51" s="13">
        <v>1591327.3699999999</v>
      </c>
      <c r="AD51" s="13">
        <v>1591327.3699999999</v>
      </c>
    </row>
    <row r="52" spans="24:30" x14ac:dyDescent="0.35">
      <c r="X52" s="3" t="s">
        <v>247</v>
      </c>
      <c r="Z52" s="13">
        <v>886915.50000000012</v>
      </c>
      <c r="AA52" s="13">
        <v>886915.50000000012</v>
      </c>
      <c r="AB52" s="13">
        <v>886915.50000000012</v>
      </c>
      <c r="AC52" s="13">
        <v>886915.50000000012</v>
      </c>
      <c r="AD52" s="13">
        <v>886915.50000000012</v>
      </c>
    </row>
    <row r="53" spans="24:30" x14ac:dyDescent="0.35">
      <c r="X53" s="3" t="s">
        <v>248</v>
      </c>
      <c r="Z53" s="13">
        <v>1609260.81</v>
      </c>
      <c r="AA53" s="13">
        <v>1609260.81</v>
      </c>
      <c r="AB53" s="13">
        <v>1609260.81</v>
      </c>
      <c r="AC53" s="13">
        <v>1609260.81</v>
      </c>
      <c r="AD53" s="13">
        <v>1609260.81</v>
      </c>
    </row>
    <row r="54" spans="24:30" x14ac:dyDescent="0.35">
      <c r="X54" s="3" t="s">
        <v>249</v>
      </c>
      <c r="Z54" s="13">
        <v>980822.19999999984</v>
      </c>
      <c r="AA54" s="13">
        <v>980822.19999999984</v>
      </c>
      <c r="AB54" s="13">
        <v>980822.19999999984</v>
      </c>
      <c r="AC54" s="13">
        <v>980822.19999999984</v>
      </c>
      <c r="AD54" s="13">
        <v>980822.19999999984</v>
      </c>
    </row>
    <row r="55" spans="24:30" x14ac:dyDescent="0.35">
      <c r="X55" s="3" t="s">
        <v>250</v>
      </c>
      <c r="Z55" s="13">
        <v>1800536.2300000002</v>
      </c>
      <c r="AA55" s="13">
        <v>1800536.2300000002</v>
      </c>
      <c r="AB55" s="13">
        <v>1800536.2300000002</v>
      </c>
      <c r="AC55" s="13">
        <v>1800536.2300000002</v>
      </c>
      <c r="AD55" s="13">
        <v>1800536.2300000002</v>
      </c>
    </row>
    <row r="56" spans="24:30" x14ac:dyDescent="0.35">
      <c r="X56" s="3" t="s">
        <v>251</v>
      </c>
      <c r="Z56" s="13">
        <v>989979.32</v>
      </c>
      <c r="AA56" s="13">
        <v>989979.32</v>
      </c>
      <c r="AB56" s="13">
        <v>989979.32</v>
      </c>
      <c r="AC56" s="13">
        <v>989979.32</v>
      </c>
      <c r="AD56" s="13">
        <v>989979.32</v>
      </c>
    </row>
    <row r="57" spans="24:30" x14ac:dyDescent="0.35">
      <c r="X57" s="3" t="s">
        <v>252</v>
      </c>
      <c r="Z57" s="13">
        <v>3013898.72</v>
      </c>
      <c r="AA57" s="13">
        <v>3013898.72</v>
      </c>
      <c r="AB57" s="13">
        <v>3013898.72</v>
      </c>
      <c r="AC57" s="13">
        <v>3013898.72</v>
      </c>
      <c r="AD57" s="13">
        <v>3013898.72</v>
      </c>
    </row>
    <row r="58" spans="24:30" x14ac:dyDescent="0.35">
      <c r="X58" s="3" t="s">
        <v>253</v>
      </c>
      <c r="Z58" s="13">
        <v>2900079.33</v>
      </c>
      <c r="AA58" s="13">
        <v>2900079.33</v>
      </c>
      <c r="AB58" s="13">
        <v>2900079.33</v>
      </c>
      <c r="AC58" s="13">
        <v>2900079.33</v>
      </c>
      <c r="AD58" s="13">
        <v>2900079.33</v>
      </c>
    </row>
    <row r="59" spans="24:30" x14ac:dyDescent="0.35">
      <c r="X59" s="3" t="s">
        <v>254</v>
      </c>
      <c r="Z59" s="13">
        <v>15184131.800000001</v>
      </c>
      <c r="AA59" s="13">
        <v>15184131.800000001</v>
      </c>
      <c r="AB59" s="13">
        <v>15184131.800000001</v>
      </c>
      <c r="AC59" s="13">
        <v>15184131.800000001</v>
      </c>
      <c r="AD59" s="13">
        <v>15184131.800000001</v>
      </c>
    </row>
    <row r="60" spans="24:30" x14ac:dyDescent="0.35">
      <c r="X60" s="3" t="s">
        <v>255</v>
      </c>
      <c r="Z60" s="13">
        <v>833028.65</v>
      </c>
      <c r="AA60" s="13">
        <v>833028.65</v>
      </c>
      <c r="AB60" s="13">
        <v>833028.65</v>
      </c>
      <c r="AC60" s="13">
        <v>833028.65</v>
      </c>
      <c r="AD60" s="13">
        <v>833028.65</v>
      </c>
    </row>
    <row r="61" spans="24:30" x14ac:dyDescent="0.35">
      <c r="X61" s="3" t="s">
        <v>256</v>
      </c>
      <c r="Z61" s="13">
        <v>837046.21999999986</v>
      </c>
      <c r="AA61" s="13">
        <v>837046.21999999986</v>
      </c>
      <c r="AB61" s="13">
        <v>837046.21999999986</v>
      </c>
      <c r="AC61" s="13">
        <v>837046.21999999986</v>
      </c>
      <c r="AD61" s="13">
        <v>837046.21999999986</v>
      </c>
    </row>
    <row r="62" spans="24:30" x14ac:dyDescent="0.35">
      <c r="X62" s="3" t="s">
        <v>257</v>
      </c>
      <c r="Z62" s="13">
        <v>862531.97000000009</v>
      </c>
      <c r="AA62" s="13">
        <v>862531.97000000009</v>
      </c>
      <c r="AB62" s="13">
        <v>862531.97000000009</v>
      </c>
      <c r="AC62" s="13">
        <v>862531.97000000009</v>
      </c>
      <c r="AD62" s="13">
        <v>862531.97000000009</v>
      </c>
    </row>
    <row r="63" spans="24:30" x14ac:dyDescent="0.35">
      <c r="X63" s="3" t="s">
        <v>258</v>
      </c>
      <c r="Z63" s="13">
        <v>808276.1599999998</v>
      </c>
      <c r="AA63" s="13">
        <v>808276.1599999998</v>
      </c>
      <c r="AB63" s="13">
        <v>808276.1599999998</v>
      </c>
      <c r="AC63" s="13">
        <v>808276.1599999998</v>
      </c>
      <c r="AD63" s="13">
        <v>808276.1599999998</v>
      </c>
    </row>
    <row r="64" spans="24:30" x14ac:dyDescent="0.35">
      <c r="X64" s="3" t="s">
        <v>259</v>
      </c>
      <c r="Z64" s="13">
        <v>1487232.67</v>
      </c>
      <c r="AA64" s="13">
        <v>1487232.67</v>
      </c>
      <c r="AB64" s="13">
        <v>1487232.67</v>
      </c>
      <c r="AC64" s="13">
        <v>1487232.67</v>
      </c>
      <c r="AD64" s="13">
        <v>1487232.67</v>
      </c>
    </row>
    <row r="65" spans="24:30" ht="15" thickBot="1" x14ac:dyDescent="0.4">
      <c r="X65" s="3" t="s">
        <v>260</v>
      </c>
      <c r="Y65" s="16"/>
      <c r="Z65" s="17">
        <v>1361317.38</v>
      </c>
      <c r="AA65" s="17">
        <v>1361317.38</v>
      </c>
      <c r="AB65" s="17">
        <v>1361317.38</v>
      </c>
      <c r="AC65" s="17">
        <v>1361317.38</v>
      </c>
      <c r="AD65" s="17">
        <v>1361317.38</v>
      </c>
    </row>
    <row r="66" spans="24:30" x14ac:dyDescent="0.35">
      <c r="Z66" s="15">
        <f>SUBTOTAL(9,Z31:Z65)</f>
        <v>68313562.11999999</v>
      </c>
      <c r="AA66" s="15">
        <f t="shared" ref="AA66:AD66" si="2">SUBTOTAL(9,AA31:AA65)</f>
        <v>68313562.11999999</v>
      </c>
      <c r="AB66" s="15">
        <f t="shared" si="2"/>
        <v>68313562.11999999</v>
      </c>
      <c r="AC66" s="15">
        <f t="shared" si="2"/>
        <v>68313562.11999999</v>
      </c>
      <c r="AD66" s="15">
        <f t="shared" si="2"/>
        <v>68313562.11999999</v>
      </c>
    </row>
    <row r="67" spans="24:30" x14ac:dyDescent="0.35">
      <c r="AA67" s="12"/>
    </row>
    <row r="68" spans="24:30" x14ac:dyDescent="0.35">
      <c r="Y68" s="5" t="s">
        <v>263</v>
      </c>
      <c r="Z68" s="18">
        <f>+Z26+Z66</f>
        <v>0</v>
      </c>
      <c r="AA68" s="18">
        <f t="shared" ref="AA68:AD68" si="3">+AA26+AA66</f>
        <v>0</v>
      </c>
      <c r="AB68" s="18">
        <f t="shared" si="3"/>
        <v>0</v>
      </c>
      <c r="AC68" s="18">
        <f t="shared" si="3"/>
        <v>1.0000020265579224E-3</v>
      </c>
      <c r="AD68" s="18">
        <f t="shared" si="3"/>
        <v>0</v>
      </c>
    </row>
  </sheetData>
  <autoFilter ref="A6:CA6" xr:uid="{7AECCA9A-CD4B-4D4F-9AFC-AAC215B511AA}"/>
  <mergeCells count="3">
    <mergeCell ref="X24:X28"/>
    <mergeCell ref="A1:AK1"/>
    <mergeCell ref="A2:AK2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5"/>
  <sheetViews>
    <sheetView workbookViewId="0">
      <selection activeCell="B20" sqref="B20"/>
    </sheetView>
  </sheetViews>
  <sheetFormatPr baseColWidth="10" defaultRowHeight="14.5" x14ac:dyDescent="0.35"/>
  <sheetData>
    <row r="1" spans="1:8" x14ac:dyDescent="0.35">
      <c r="A1" s="1" t="s">
        <v>4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47</v>
      </c>
      <c r="G1" s="1" t="s">
        <v>36</v>
      </c>
      <c r="H1" s="1" t="s">
        <v>35</v>
      </c>
    </row>
    <row r="2" spans="1:8" x14ac:dyDescent="0.35">
      <c r="A2" t="s">
        <v>48</v>
      </c>
      <c r="B2" t="s">
        <v>223</v>
      </c>
      <c r="C2">
        <v>2025</v>
      </c>
      <c r="D2" t="s">
        <v>224</v>
      </c>
      <c r="E2" t="s">
        <v>225</v>
      </c>
      <c r="F2" t="s">
        <v>57</v>
      </c>
      <c r="G2">
        <v>3848815.61</v>
      </c>
      <c r="H2">
        <v>3733305.8</v>
      </c>
    </row>
    <row r="3" spans="1:8" x14ac:dyDescent="0.35">
      <c r="A3" t="s">
        <v>61</v>
      </c>
      <c r="B3" t="s">
        <v>223</v>
      </c>
      <c r="C3">
        <v>2025</v>
      </c>
      <c r="D3" t="s">
        <v>224</v>
      </c>
      <c r="E3" t="s">
        <v>225</v>
      </c>
      <c r="F3" t="s">
        <v>57</v>
      </c>
      <c r="G3">
        <v>3810595.39</v>
      </c>
      <c r="H3">
        <v>3655367.56</v>
      </c>
    </row>
    <row r="4" spans="1:8" x14ac:dyDescent="0.35">
      <c r="A4" t="s">
        <v>63</v>
      </c>
      <c r="B4" t="s">
        <v>223</v>
      </c>
      <c r="C4">
        <v>2025</v>
      </c>
      <c r="D4" t="s">
        <v>224</v>
      </c>
      <c r="E4" t="s">
        <v>225</v>
      </c>
      <c r="F4" t="s">
        <v>57</v>
      </c>
      <c r="G4">
        <v>2200336.2999999998</v>
      </c>
      <c r="H4">
        <v>2200336.2799999998</v>
      </c>
    </row>
    <row r="5" spans="1:8" x14ac:dyDescent="0.35">
      <c r="A5" t="s">
        <v>72</v>
      </c>
      <c r="B5" t="s">
        <v>223</v>
      </c>
      <c r="C5">
        <v>2025</v>
      </c>
      <c r="D5" t="s">
        <v>224</v>
      </c>
      <c r="E5" t="s">
        <v>225</v>
      </c>
      <c r="F5" t="s">
        <v>57</v>
      </c>
      <c r="G5">
        <v>1048420.4</v>
      </c>
      <c r="H5">
        <v>1048420.4</v>
      </c>
    </row>
    <row r="6" spans="1:8" x14ac:dyDescent="0.35">
      <c r="A6" t="s">
        <v>79</v>
      </c>
      <c r="B6" t="s">
        <v>223</v>
      </c>
      <c r="C6">
        <v>2025</v>
      </c>
      <c r="D6" t="s">
        <v>224</v>
      </c>
      <c r="E6" t="s">
        <v>225</v>
      </c>
      <c r="F6" t="s">
        <v>57</v>
      </c>
      <c r="G6">
        <v>2153272.16</v>
      </c>
      <c r="H6">
        <v>2153272.16</v>
      </c>
    </row>
    <row r="7" spans="1:8" x14ac:dyDescent="0.35">
      <c r="A7" t="s">
        <v>88</v>
      </c>
      <c r="B7" t="s">
        <v>223</v>
      </c>
      <c r="C7">
        <v>2025</v>
      </c>
      <c r="D7" t="s">
        <v>224</v>
      </c>
      <c r="E7" t="s">
        <v>225</v>
      </c>
      <c r="F7" t="s">
        <v>57</v>
      </c>
      <c r="G7">
        <v>1579652.77</v>
      </c>
      <c r="H7">
        <v>1579652.8</v>
      </c>
    </row>
    <row r="8" spans="1:8" x14ac:dyDescent="0.35">
      <c r="A8" t="s">
        <v>97</v>
      </c>
      <c r="B8" t="s">
        <v>223</v>
      </c>
      <c r="C8">
        <v>2025</v>
      </c>
      <c r="D8" t="s">
        <v>224</v>
      </c>
      <c r="E8" t="s">
        <v>225</v>
      </c>
      <c r="F8" t="s">
        <v>57</v>
      </c>
      <c r="G8">
        <v>4362651.05</v>
      </c>
      <c r="H8">
        <v>4672234.1399999997</v>
      </c>
    </row>
    <row r="9" spans="1:8" x14ac:dyDescent="0.35">
      <c r="A9" t="s">
        <v>105</v>
      </c>
      <c r="B9" t="s">
        <v>223</v>
      </c>
      <c r="C9">
        <v>2025</v>
      </c>
      <c r="D9" t="s">
        <v>224</v>
      </c>
      <c r="E9" t="s">
        <v>225</v>
      </c>
      <c r="F9" t="s">
        <v>57</v>
      </c>
      <c r="G9">
        <v>993435.59</v>
      </c>
      <c r="H9">
        <v>884442.53</v>
      </c>
    </row>
    <row r="10" spans="1:8" x14ac:dyDescent="0.35">
      <c r="A10" t="s">
        <v>111</v>
      </c>
      <c r="B10" t="s">
        <v>223</v>
      </c>
      <c r="C10">
        <v>2025</v>
      </c>
      <c r="D10" t="s">
        <v>224</v>
      </c>
      <c r="E10" t="s">
        <v>225</v>
      </c>
      <c r="F10" t="s">
        <v>57</v>
      </c>
      <c r="G10">
        <v>14986755.279999999</v>
      </c>
      <c r="H10">
        <v>14507050.15</v>
      </c>
    </row>
    <row r="11" spans="1:8" x14ac:dyDescent="0.35">
      <c r="A11" t="s">
        <v>120</v>
      </c>
      <c r="B11" t="s">
        <v>223</v>
      </c>
      <c r="C11">
        <v>2025</v>
      </c>
      <c r="D11" t="s">
        <v>224</v>
      </c>
      <c r="E11" t="s">
        <v>225</v>
      </c>
      <c r="F11" t="s">
        <v>57</v>
      </c>
      <c r="G11">
        <v>793827.3</v>
      </c>
      <c r="H11">
        <v>793827.28</v>
      </c>
    </row>
    <row r="12" spans="1:8" x14ac:dyDescent="0.35">
      <c r="A12" t="s">
        <v>126</v>
      </c>
      <c r="B12" t="s">
        <v>223</v>
      </c>
      <c r="C12">
        <v>2025</v>
      </c>
      <c r="D12" t="s">
        <v>224</v>
      </c>
      <c r="E12" t="s">
        <v>225</v>
      </c>
      <c r="F12" t="s">
        <v>57</v>
      </c>
      <c r="G12">
        <v>1766914.14</v>
      </c>
      <c r="H12">
        <v>1726290.15</v>
      </c>
    </row>
    <row r="13" spans="1:8" x14ac:dyDescent="0.35">
      <c r="A13" t="s">
        <v>132</v>
      </c>
      <c r="B13" t="s">
        <v>223</v>
      </c>
      <c r="C13">
        <v>2025</v>
      </c>
      <c r="D13" t="s">
        <v>224</v>
      </c>
      <c r="E13" t="s">
        <v>225</v>
      </c>
      <c r="F13" t="s">
        <v>57</v>
      </c>
      <c r="G13">
        <v>4439867.66</v>
      </c>
      <c r="H13">
        <v>5130284.59</v>
      </c>
    </row>
    <row r="14" spans="1:8" x14ac:dyDescent="0.35">
      <c r="A14" t="s">
        <v>140</v>
      </c>
      <c r="B14" t="s">
        <v>223</v>
      </c>
      <c r="C14">
        <v>2025</v>
      </c>
      <c r="D14" t="s">
        <v>224</v>
      </c>
      <c r="E14" t="s">
        <v>225</v>
      </c>
      <c r="F14" t="s">
        <v>57</v>
      </c>
      <c r="G14">
        <v>1017123.45</v>
      </c>
      <c r="H14">
        <v>1017123.43</v>
      </c>
    </row>
    <row r="15" spans="1:8" x14ac:dyDescent="0.35">
      <c r="A15" t="s">
        <v>146</v>
      </c>
      <c r="B15" t="s">
        <v>223</v>
      </c>
      <c r="C15">
        <v>2025</v>
      </c>
      <c r="D15" t="s">
        <v>224</v>
      </c>
      <c r="E15" t="s">
        <v>225</v>
      </c>
      <c r="F15" t="s">
        <v>57</v>
      </c>
      <c r="G15">
        <v>900440.94</v>
      </c>
      <c r="H15">
        <v>889957.92</v>
      </c>
    </row>
    <row r="16" spans="1:8" x14ac:dyDescent="0.35">
      <c r="A16" t="s">
        <v>153</v>
      </c>
      <c r="B16" t="s">
        <v>223</v>
      </c>
      <c r="C16">
        <v>2025</v>
      </c>
      <c r="D16" t="s">
        <v>224</v>
      </c>
      <c r="E16" t="s">
        <v>225</v>
      </c>
      <c r="F16" t="s">
        <v>57</v>
      </c>
      <c r="G16">
        <v>432257.27</v>
      </c>
      <c r="H16">
        <v>432257.27</v>
      </c>
    </row>
    <row r="17" spans="1:8" x14ac:dyDescent="0.35">
      <c r="A17" t="s">
        <v>154</v>
      </c>
      <c r="B17" t="s">
        <v>223</v>
      </c>
      <c r="C17">
        <v>2025</v>
      </c>
      <c r="D17" t="s">
        <v>224</v>
      </c>
      <c r="E17" t="s">
        <v>225</v>
      </c>
      <c r="F17" t="s">
        <v>57</v>
      </c>
      <c r="G17">
        <v>624129.69999999995</v>
      </c>
      <c r="H17">
        <v>507857.84</v>
      </c>
    </row>
    <row r="18" spans="1:8" x14ac:dyDescent="0.35">
      <c r="A18" t="s">
        <v>155</v>
      </c>
      <c r="B18" t="s">
        <v>223</v>
      </c>
      <c r="C18">
        <v>2025</v>
      </c>
      <c r="D18" t="s">
        <v>224</v>
      </c>
      <c r="E18" t="s">
        <v>225</v>
      </c>
      <c r="F18" t="s">
        <v>57</v>
      </c>
      <c r="G18">
        <v>1118207.98</v>
      </c>
      <c r="H18">
        <v>1118207.98</v>
      </c>
    </row>
    <row r="19" spans="1:8" x14ac:dyDescent="0.35">
      <c r="A19" t="s">
        <v>156</v>
      </c>
      <c r="B19" t="s">
        <v>223</v>
      </c>
      <c r="C19">
        <v>2025</v>
      </c>
      <c r="D19" t="s">
        <v>224</v>
      </c>
      <c r="E19" t="s">
        <v>225</v>
      </c>
      <c r="F19" t="s">
        <v>57</v>
      </c>
      <c r="G19">
        <v>413933.62</v>
      </c>
      <c r="H19">
        <v>305527.90000000002</v>
      </c>
    </row>
    <row r="20" spans="1:8" x14ac:dyDescent="0.35">
      <c r="A20" t="s">
        <v>157</v>
      </c>
      <c r="B20" t="s">
        <v>223</v>
      </c>
      <c r="C20">
        <v>2025</v>
      </c>
      <c r="D20" t="s">
        <v>224</v>
      </c>
      <c r="E20" t="s">
        <v>225</v>
      </c>
      <c r="F20" t="s">
        <v>57</v>
      </c>
      <c r="G20">
        <v>1020928.8</v>
      </c>
      <c r="H20">
        <v>920977.13</v>
      </c>
    </row>
    <row r="21" spans="1:8" x14ac:dyDescent="0.35">
      <c r="A21" t="s">
        <v>158</v>
      </c>
      <c r="B21" t="s">
        <v>223</v>
      </c>
      <c r="C21">
        <v>2025</v>
      </c>
      <c r="D21" t="s">
        <v>224</v>
      </c>
      <c r="E21" t="s">
        <v>225</v>
      </c>
      <c r="F21" t="s">
        <v>57</v>
      </c>
      <c r="G21">
        <v>677274.93</v>
      </c>
      <c r="H21">
        <v>677274.88</v>
      </c>
    </row>
    <row r="22" spans="1:8" x14ac:dyDescent="0.35">
      <c r="A22" t="s">
        <v>159</v>
      </c>
      <c r="B22" t="s">
        <v>223</v>
      </c>
      <c r="C22">
        <v>2025</v>
      </c>
      <c r="D22" t="s">
        <v>224</v>
      </c>
      <c r="E22" t="s">
        <v>225</v>
      </c>
      <c r="F22" t="s">
        <v>57</v>
      </c>
      <c r="G22">
        <v>4172983.68</v>
      </c>
      <c r="H22">
        <v>4172983.69</v>
      </c>
    </row>
    <row r="23" spans="1:8" x14ac:dyDescent="0.35">
      <c r="A23" t="s">
        <v>160</v>
      </c>
      <c r="B23" t="s">
        <v>223</v>
      </c>
      <c r="C23">
        <v>2025</v>
      </c>
      <c r="D23" t="s">
        <v>224</v>
      </c>
      <c r="E23" t="s">
        <v>225</v>
      </c>
      <c r="F23" t="s">
        <v>57</v>
      </c>
      <c r="G23">
        <v>3362453.43</v>
      </c>
      <c r="H23">
        <v>3362453.41</v>
      </c>
    </row>
    <row r="24" spans="1:8" x14ac:dyDescent="0.35">
      <c r="A24" t="s">
        <v>161</v>
      </c>
      <c r="B24" t="s">
        <v>223</v>
      </c>
      <c r="C24">
        <v>2025</v>
      </c>
      <c r="D24" t="s">
        <v>224</v>
      </c>
      <c r="E24" t="s">
        <v>225</v>
      </c>
      <c r="F24" t="s">
        <v>57</v>
      </c>
      <c r="G24">
        <v>749928.52</v>
      </c>
      <c r="H24">
        <v>749928.51</v>
      </c>
    </row>
    <row r="25" spans="1:8" x14ac:dyDescent="0.35">
      <c r="A25" t="s">
        <v>162</v>
      </c>
      <c r="B25" t="s">
        <v>223</v>
      </c>
      <c r="C25">
        <v>2025</v>
      </c>
      <c r="D25" t="s">
        <v>224</v>
      </c>
      <c r="E25" t="s">
        <v>225</v>
      </c>
      <c r="F25" t="s">
        <v>57</v>
      </c>
      <c r="G25">
        <v>10420411.689999999</v>
      </c>
      <c r="H25">
        <v>9995368.8200000003</v>
      </c>
    </row>
    <row r="26" spans="1:8" x14ac:dyDescent="0.35">
      <c r="A26" t="s">
        <v>163</v>
      </c>
      <c r="B26" t="s">
        <v>223</v>
      </c>
      <c r="C26">
        <v>2025</v>
      </c>
      <c r="D26" t="s">
        <v>224</v>
      </c>
      <c r="E26" t="s">
        <v>225</v>
      </c>
      <c r="F26" t="s">
        <v>57</v>
      </c>
      <c r="G26">
        <v>3500000</v>
      </c>
      <c r="H26">
        <v>3328437.13</v>
      </c>
    </row>
    <row r="27" spans="1:8" x14ac:dyDescent="0.35">
      <c r="A27" t="s">
        <v>164</v>
      </c>
      <c r="B27" t="s">
        <v>223</v>
      </c>
      <c r="C27">
        <v>2025</v>
      </c>
      <c r="D27" t="s">
        <v>224</v>
      </c>
      <c r="E27" t="s">
        <v>225</v>
      </c>
      <c r="F27" t="s">
        <v>57</v>
      </c>
      <c r="G27">
        <v>5500000</v>
      </c>
      <c r="H27">
        <v>5499685.4800000004</v>
      </c>
    </row>
    <row r="28" spans="1:8" x14ac:dyDescent="0.35">
      <c r="A28" t="s">
        <v>165</v>
      </c>
      <c r="B28" t="s">
        <v>223</v>
      </c>
      <c r="C28">
        <v>2025</v>
      </c>
      <c r="D28" t="s">
        <v>224</v>
      </c>
      <c r="E28" t="s">
        <v>225</v>
      </c>
      <c r="F28" t="s">
        <v>57</v>
      </c>
      <c r="G28">
        <v>6926435</v>
      </c>
      <c r="H28">
        <v>7554332.7000000002</v>
      </c>
    </row>
    <row r="29" spans="1:8" x14ac:dyDescent="0.35">
      <c r="A29" t="s">
        <v>166</v>
      </c>
      <c r="B29" t="s">
        <v>223</v>
      </c>
      <c r="C29">
        <v>2025</v>
      </c>
      <c r="D29" t="s">
        <v>224</v>
      </c>
      <c r="E29" t="s">
        <v>225</v>
      </c>
      <c r="F29" t="s">
        <v>57</v>
      </c>
      <c r="G29">
        <v>69798.12</v>
      </c>
      <c r="H29">
        <v>69775.33</v>
      </c>
    </row>
    <row r="30" spans="1:8" x14ac:dyDescent="0.35">
      <c r="A30" t="s">
        <v>167</v>
      </c>
      <c r="B30" t="s">
        <v>223</v>
      </c>
      <c r="C30">
        <v>2025</v>
      </c>
      <c r="D30" t="s">
        <v>224</v>
      </c>
      <c r="E30" t="s">
        <v>225</v>
      </c>
      <c r="F30" t="s">
        <v>57</v>
      </c>
      <c r="G30">
        <v>245619.39</v>
      </c>
      <c r="H30">
        <v>245619.38</v>
      </c>
    </row>
    <row r="31" spans="1:8" x14ac:dyDescent="0.35">
      <c r="A31" t="s">
        <v>168</v>
      </c>
      <c r="B31" t="s">
        <v>223</v>
      </c>
      <c r="C31">
        <v>2025</v>
      </c>
      <c r="D31" t="s">
        <v>224</v>
      </c>
      <c r="E31" t="s">
        <v>225</v>
      </c>
      <c r="F31" t="s">
        <v>57</v>
      </c>
      <c r="G31">
        <v>1438131.78</v>
      </c>
      <c r="H31">
        <v>1437999.63</v>
      </c>
    </row>
    <row r="32" spans="1:8" x14ac:dyDescent="0.35">
      <c r="A32" t="s">
        <v>169</v>
      </c>
      <c r="B32" t="s">
        <v>223</v>
      </c>
      <c r="C32">
        <v>2025</v>
      </c>
      <c r="D32" t="s">
        <v>224</v>
      </c>
      <c r="E32" t="s">
        <v>225</v>
      </c>
      <c r="F32" t="s">
        <v>57</v>
      </c>
      <c r="G32">
        <v>1627846.3</v>
      </c>
      <c r="H32">
        <v>1599935.73</v>
      </c>
    </row>
    <row r="33" spans="1:8" x14ac:dyDescent="0.35">
      <c r="A33" t="s">
        <v>170</v>
      </c>
      <c r="B33" t="s">
        <v>223</v>
      </c>
      <c r="C33">
        <v>2025</v>
      </c>
      <c r="D33" t="s">
        <v>224</v>
      </c>
      <c r="E33" t="s">
        <v>225</v>
      </c>
      <c r="F33" t="s">
        <v>57</v>
      </c>
      <c r="G33">
        <v>1647230.24</v>
      </c>
      <c r="H33">
        <v>1599180.72</v>
      </c>
    </row>
    <row r="34" spans="1:8" x14ac:dyDescent="0.35">
      <c r="A34" t="s">
        <v>171</v>
      </c>
      <c r="B34" t="s">
        <v>223</v>
      </c>
      <c r="C34">
        <v>2025</v>
      </c>
      <c r="D34" t="s">
        <v>224</v>
      </c>
      <c r="E34" t="s">
        <v>225</v>
      </c>
      <c r="F34" t="s">
        <v>57</v>
      </c>
      <c r="G34">
        <v>1506728.13</v>
      </c>
      <c r="H34">
        <v>1492131.96</v>
      </c>
    </row>
    <row r="35" spans="1:8" x14ac:dyDescent="0.35">
      <c r="A35" t="s">
        <v>172</v>
      </c>
      <c r="B35" t="s">
        <v>223</v>
      </c>
      <c r="C35">
        <v>2025</v>
      </c>
      <c r="D35" t="s">
        <v>224</v>
      </c>
      <c r="E35" t="s">
        <v>225</v>
      </c>
      <c r="F35" t="s">
        <v>57</v>
      </c>
      <c r="G35">
        <v>1564505.34</v>
      </c>
      <c r="H35">
        <v>1524490.31</v>
      </c>
    </row>
    <row r="36" spans="1:8" x14ac:dyDescent="0.35">
      <c r="A36" t="s">
        <v>173</v>
      </c>
      <c r="B36" t="s">
        <v>223</v>
      </c>
      <c r="C36">
        <v>2025</v>
      </c>
      <c r="D36" t="s">
        <v>224</v>
      </c>
      <c r="E36" t="s">
        <v>225</v>
      </c>
      <c r="F36" t="s">
        <v>57</v>
      </c>
      <c r="G36">
        <v>1510704.94</v>
      </c>
      <c r="H36">
        <v>1510423.12</v>
      </c>
    </row>
    <row r="37" spans="1:8" x14ac:dyDescent="0.35">
      <c r="A37" t="s">
        <v>174</v>
      </c>
      <c r="B37" t="s">
        <v>223</v>
      </c>
      <c r="C37">
        <v>2025</v>
      </c>
      <c r="D37" t="s">
        <v>224</v>
      </c>
      <c r="E37" t="s">
        <v>225</v>
      </c>
      <c r="F37" t="s">
        <v>57</v>
      </c>
      <c r="G37">
        <v>1518553.45</v>
      </c>
      <c r="H37">
        <v>1499041.27</v>
      </c>
    </row>
    <row r="38" spans="1:8" x14ac:dyDescent="0.35">
      <c r="A38" t="s">
        <v>175</v>
      </c>
      <c r="B38" t="s">
        <v>223</v>
      </c>
      <c r="C38">
        <v>2025</v>
      </c>
      <c r="D38" t="s">
        <v>224</v>
      </c>
      <c r="E38" t="s">
        <v>225</v>
      </c>
      <c r="F38" t="s">
        <v>57</v>
      </c>
      <c r="G38">
        <v>1401497.89</v>
      </c>
      <c r="H38">
        <v>1401347.98</v>
      </c>
    </row>
    <row r="39" spans="1:8" x14ac:dyDescent="0.35">
      <c r="A39" t="s">
        <v>176</v>
      </c>
      <c r="B39" t="s">
        <v>223</v>
      </c>
      <c r="C39">
        <v>2025</v>
      </c>
      <c r="D39" t="s">
        <v>224</v>
      </c>
      <c r="E39" t="s">
        <v>225</v>
      </c>
      <c r="F39" t="s">
        <v>57</v>
      </c>
      <c r="G39">
        <v>1450000</v>
      </c>
      <c r="H39">
        <v>1449993.13</v>
      </c>
    </row>
    <row r="40" spans="1:8" x14ac:dyDescent="0.35">
      <c r="A40" t="s">
        <v>177</v>
      </c>
      <c r="B40" t="s">
        <v>223</v>
      </c>
      <c r="C40">
        <v>2025</v>
      </c>
      <c r="D40" t="s">
        <v>224</v>
      </c>
      <c r="E40" t="s">
        <v>225</v>
      </c>
      <c r="F40" t="s">
        <v>57</v>
      </c>
      <c r="G40">
        <v>1450000</v>
      </c>
      <c r="H40">
        <v>1448906.88</v>
      </c>
    </row>
    <row r="41" spans="1:8" x14ac:dyDescent="0.35">
      <c r="A41" t="s">
        <v>178</v>
      </c>
      <c r="B41" t="s">
        <v>223</v>
      </c>
      <c r="C41">
        <v>2025</v>
      </c>
      <c r="D41" t="s">
        <v>224</v>
      </c>
      <c r="E41" t="s">
        <v>225</v>
      </c>
      <c r="F41" t="s">
        <v>57</v>
      </c>
      <c r="G41">
        <v>1450000</v>
      </c>
      <c r="H41">
        <v>1448906.9</v>
      </c>
    </row>
    <row r="42" spans="1:8" x14ac:dyDescent="0.35">
      <c r="A42" t="s">
        <v>179</v>
      </c>
      <c r="B42" t="s">
        <v>223</v>
      </c>
      <c r="C42">
        <v>2025</v>
      </c>
      <c r="D42" t="s">
        <v>224</v>
      </c>
      <c r="E42" t="s">
        <v>225</v>
      </c>
      <c r="F42" t="s">
        <v>57</v>
      </c>
      <c r="G42">
        <v>930326</v>
      </c>
      <c r="H42">
        <v>922239.98</v>
      </c>
    </row>
    <row r="43" spans="1:8" x14ac:dyDescent="0.35">
      <c r="A43" t="s">
        <v>180</v>
      </c>
      <c r="B43" t="s">
        <v>223</v>
      </c>
      <c r="C43">
        <v>2025</v>
      </c>
      <c r="D43" t="s">
        <v>224</v>
      </c>
      <c r="E43" t="s">
        <v>225</v>
      </c>
      <c r="F43" t="s">
        <v>57</v>
      </c>
      <c r="G43">
        <v>2980246.45</v>
      </c>
      <c r="H43">
        <v>2980246.43</v>
      </c>
    </row>
    <row r="44" spans="1:8" x14ac:dyDescent="0.35">
      <c r="A44" t="s">
        <v>181</v>
      </c>
      <c r="B44" t="s">
        <v>223</v>
      </c>
      <c r="C44">
        <v>2025</v>
      </c>
      <c r="D44" t="s">
        <v>224</v>
      </c>
      <c r="E44" t="s">
        <v>225</v>
      </c>
      <c r="F44" t="s">
        <v>57</v>
      </c>
      <c r="G44">
        <v>1620000</v>
      </c>
      <c r="H44">
        <v>1617714.89</v>
      </c>
    </row>
    <row r="45" spans="1:8" x14ac:dyDescent="0.35">
      <c r="A45" t="s">
        <v>182</v>
      </c>
      <c r="B45" t="s">
        <v>223</v>
      </c>
      <c r="C45">
        <v>2025</v>
      </c>
      <c r="D45" t="s">
        <v>224</v>
      </c>
      <c r="E45" t="s">
        <v>225</v>
      </c>
      <c r="F45" t="s">
        <v>57</v>
      </c>
      <c r="G45">
        <v>1665000</v>
      </c>
      <c r="H45">
        <v>1664499.99</v>
      </c>
    </row>
    <row r="46" spans="1:8" x14ac:dyDescent="0.35">
      <c r="A46" t="s">
        <v>183</v>
      </c>
      <c r="B46" t="s">
        <v>223</v>
      </c>
      <c r="C46">
        <v>2025</v>
      </c>
      <c r="D46" t="s">
        <v>224</v>
      </c>
      <c r="E46" t="s">
        <v>225</v>
      </c>
      <c r="F46" t="s">
        <v>57</v>
      </c>
      <c r="G46">
        <v>904158.71</v>
      </c>
      <c r="H46">
        <v>904158.7</v>
      </c>
    </row>
    <row r="47" spans="1:8" x14ac:dyDescent="0.35">
      <c r="A47" t="s">
        <v>184</v>
      </c>
      <c r="B47" t="s">
        <v>223</v>
      </c>
      <c r="C47">
        <v>2025</v>
      </c>
      <c r="D47" t="s">
        <v>224</v>
      </c>
      <c r="E47" t="s">
        <v>225</v>
      </c>
      <c r="F47" t="s">
        <v>57</v>
      </c>
      <c r="G47">
        <v>1550000</v>
      </c>
      <c r="H47">
        <v>1547234.3</v>
      </c>
    </row>
    <row r="48" spans="1:8" x14ac:dyDescent="0.35">
      <c r="A48" t="s">
        <v>185</v>
      </c>
      <c r="B48" t="s">
        <v>223</v>
      </c>
      <c r="C48">
        <v>2025</v>
      </c>
      <c r="D48" t="s">
        <v>224</v>
      </c>
      <c r="E48" t="s">
        <v>225</v>
      </c>
      <c r="F48" t="s">
        <v>57</v>
      </c>
      <c r="G48">
        <v>1725000</v>
      </c>
      <c r="H48">
        <v>1699447.73</v>
      </c>
    </row>
    <row r="49" spans="1:8" x14ac:dyDescent="0.35">
      <c r="A49" t="s">
        <v>186</v>
      </c>
      <c r="B49" t="s">
        <v>223</v>
      </c>
      <c r="C49">
        <v>2025</v>
      </c>
      <c r="D49" t="s">
        <v>224</v>
      </c>
      <c r="E49" t="s">
        <v>225</v>
      </c>
      <c r="F49" t="s">
        <v>57</v>
      </c>
      <c r="G49">
        <v>1655000</v>
      </c>
      <c r="H49">
        <v>1654344.45</v>
      </c>
    </row>
    <row r="50" spans="1:8" x14ac:dyDescent="0.35">
      <c r="A50" t="s">
        <v>187</v>
      </c>
      <c r="B50" t="s">
        <v>223</v>
      </c>
      <c r="C50">
        <v>2025</v>
      </c>
      <c r="D50" t="s">
        <v>224</v>
      </c>
      <c r="E50" t="s">
        <v>225</v>
      </c>
      <c r="F50" t="s">
        <v>57</v>
      </c>
      <c r="G50">
        <v>3100000</v>
      </c>
      <c r="H50">
        <v>3094516.26</v>
      </c>
    </row>
    <row r="51" spans="1:8" x14ac:dyDescent="0.35">
      <c r="A51" t="s">
        <v>188</v>
      </c>
      <c r="B51" t="s">
        <v>223</v>
      </c>
      <c r="C51">
        <v>2025</v>
      </c>
      <c r="D51" t="s">
        <v>224</v>
      </c>
      <c r="E51" t="s">
        <v>225</v>
      </c>
      <c r="F51" t="s">
        <v>57</v>
      </c>
      <c r="G51">
        <v>5357330.59</v>
      </c>
      <c r="H51">
        <v>5356805.04</v>
      </c>
    </row>
    <row r="52" spans="1:8" x14ac:dyDescent="0.35">
      <c r="A52" t="s">
        <v>189</v>
      </c>
      <c r="B52" t="s">
        <v>223</v>
      </c>
      <c r="C52">
        <v>2025</v>
      </c>
      <c r="D52" t="s">
        <v>224</v>
      </c>
      <c r="E52" t="s">
        <v>225</v>
      </c>
      <c r="F52" t="s">
        <v>57</v>
      </c>
      <c r="G52">
        <v>3100000</v>
      </c>
      <c r="H52">
        <v>3099644.85</v>
      </c>
    </row>
    <row r="53" spans="1:8" x14ac:dyDescent="0.35">
      <c r="A53" t="s">
        <v>190</v>
      </c>
      <c r="B53" t="s">
        <v>223</v>
      </c>
      <c r="C53">
        <v>2025</v>
      </c>
      <c r="D53" t="s">
        <v>224</v>
      </c>
      <c r="E53" t="s">
        <v>225</v>
      </c>
      <c r="F53" t="s">
        <v>57</v>
      </c>
      <c r="G53">
        <v>1865000</v>
      </c>
      <c r="H53">
        <v>1863499.96</v>
      </c>
    </row>
    <row r="54" spans="1:8" x14ac:dyDescent="0.35">
      <c r="A54" t="s">
        <v>191</v>
      </c>
      <c r="B54" t="s">
        <v>223</v>
      </c>
      <c r="C54">
        <v>2025</v>
      </c>
      <c r="D54" t="s">
        <v>224</v>
      </c>
      <c r="E54" t="s">
        <v>225</v>
      </c>
      <c r="F54" t="s">
        <v>57</v>
      </c>
      <c r="G54">
        <v>1700000</v>
      </c>
      <c r="H54">
        <v>1697432.21</v>
      </c>
    </row>
    <row r="55" spans="1:8" x14ac:dyDescent="0.35">
      <c r="A55" t="s">
        <v>192</v>
      </c>
      <c r="B55" t="s">
        <v>223</v>
      </c>
      <c r="C55">
        <v>2025</v>
      </c>
      <c r="D55" t="s">
        <v>224</v>
      </c>
      <c r="E55" t="s">
        <v>225</v>
      </c>
      <c r="F55" t="s">
        <v>57</v>
      </c>
      <c r="G55">
        <v>1670000</v>
      </c>
      <c r="H55">
        <v>1667999.99</v>
      </c>
    </row>
    <row r="56" spans="1:8" x14ac:dyDescent="0.35">
      <c r="A56" t="s">
        <v>193</v>
      </c>
      <c r="B56" t="s">
        <v>223</v>
      </c>
      <c r="C56">
        <v>2025</v>
      </c>
      <c r="D56" t="s">
        <v>224</v>
      </c>
      <c r="E56" t="s">
        <v>225</v>
      </c>
      <c r="F56" t="s">
        <v>57</v>
      </c>
      <c r="G56">
        <v>1615000</v>
      </c>
      <c r="H56">
        <v>1611325.13</v>
      </c>
    </row>
    <row r="57" spans="1:8" x14ac:dyDescent="0.35">
      <c r="A57" t="s">
        <v>194</v>
      </c>
      <c r="B57" t="s">
        <v>223</v>
      </c>
      <c r="C57">
        <v>2025</v>
      </c>
      <c r="D57" t="s">
        <v>224</v>
      </c>
      <c r="E57" t="s">
        <v>225</v>
      </c>
      <c r="F57" t="s">
        <v>57</v>
      </c>
      <c r="G57">
        <v>2775000</v>
      </c>
      <c r="H57">
        <v>2773602.51</v>
      </c>
    </row>
    <row r="58" spans="1:8" x14ac:dyDescent="0.35">
      <c r="A58" t="s">
        <v>195</v>
      </c>
      <c r="B58" t="s">
        <v>223</v>
      </c>
      <c r="C58">
        <v>2025</v>
      </c>
      <c r="D58" t="s">
        <v>224</v>
      </c>
      <c r="E58" t="s">
        <v>225</v>
      </c>
      <c r="F58" t="s">
        <v>57</v>
      </c>
      <c r="G58">
        <v>2521356.08</v>
      </c>
      <c r="H58">
        <v>2521356.0099999998</v>
      </c>
    </row>
    <row r="59" spans="1:8" x14ac:dyDescent="0.35">
      <c r="A59" t="s">
        <v>196</v>
      </c>
      <c r="B59" t="s">
        <v>223</v>
      </c>
      <c r="C59">
        <v>2025</v>
      </c>
      <c r="D59" t="s">
        <v>224</v>
      </c>
      <c r="E59" t="s">
        <v>225</v>
      </c>
      <c r="F59" t="s">
        <v>57</v>
      </c>
      <c r="G59">
        <v>1200000</v>
      </c>
      <c r="H59">
        <v>1198668.32</v>
      </c>
    </row>
    <row r="60" spans="1:8" x14ac:dyDescent="0.35">
      <c r="A60" t="s">
        <v>197</v>
      </c>
      <c r="B60" t="s">
        <v>223</v>
      </c>
      <c r="C60">
        <v>2025</v>
      </c>
      <c r="D60" t="s">
        <v>224</v>
      </c>
      <c r="E60" t="s">
        <v>225</v>
      </c>
      <c r="F60" t="s">
        <v>57</v>
      </c>
      <c r="G60">
        <v>1200000</v>
      </c>
      <c r="H60">
        <v>1197965.3899999999</v>
      </c>
    </row>
    <row r="61" spans="1:8" x14ac:dyDescent="0.35">
      <c r="A61" t="s">
        <v>198</v>
      </c>
      <c r="B61" t="s">
        <v>223</v>
      </c>
      <c r="C61">
        <v>2025</v>
      </c>
      <c r="D61" t="s">
        <v>224</v>
      </c>
      <c r="E61" t="s">
        <v>225</v>
      </c>
      <c r="F61" t="s">
        <v>57</v>
      </c>
      <c r="G61">
        <v>998505.86</v>
      </c>
      <c r="H61">
        <v>998505.85</v>
      </c>
    </row>
    <row r="62" spans="1:8" x14ac:dyDescent="0.35">
      <c r="A62" t="s">
        <v>199</v>
      </c>
      <c r="B62" t="s">
        <v>223</v>
      </c>
      <c r="C62">
        <v>2025</v>
      </c>
      <c r="D62" t="s">
        <v>224</v>
      </c>
      <c r="E62" t="s">
        <v>225</v>
      </c>
      <c r="F62" t="s">
        <v>57</v>
      </c>
      <c r="G62">
        <v>1200000</v>
      </c>
      <c r="H62">
        <v>1198105.24</v>
      </c>
    </row>
    <row r="63" spans="1:8" x14ac:dyDescent="0.35">
      <c r="A63" t="s">
        <v>200</v>
      </c>
      <c r="B63" t="s">
        <v>223</v>
      </c>
      <c r="C63">
        <v>2025</v>
      </c>
      <c r="D63" t="s">
        <v>224</v>
      </c>
      <c r="E63" t="s">
        <v>225</v>
      </c>
      <c r="F63" t="s">
        <v>57</v>
      </c>
      <c r="G63">
        <v>2501500</v>
      </c>
      <c r="H63">
        <v>2501499.9900000002</v>
      </c>
    </row>
    <row r="64" spans="1:8" x14ac:dyDescent="0.35">
      <c r="A64" t="s">
        <v>201</v>
      </c>
      <c r="B64" t="s">
        <v>223</v>
      </c>
      <c r="C64">
        <v>2025</v>
      </c>
      <c r="D64" t="s">
        <v>224</v>
      </c>
      <c r="E64" t="s">
        <v>225</v>
      </c>
      <c r="F64" t="s">
        <v>57</v>
      </c>
      <c r="G64">
        <v>789999.72</v>
      </c>
      <c r="H64">
        <v>789915.47</v>
      </c>
    </row>
    <row r="65" spans="1:8" x14ac:dyDescent="0.35">
      <c r="A65" t="s">
        <v>202</v>
      </c>
      <c r="B65" t="s">
        <v>223</v>
      </c>
      <c r="C65">
        <v>2025</v>
      </c>
      <c r="D65" t="s">
        <v>224</v>
      </c>
      <c r="E65" t="s">
        <v>225</v>
      </c>
      <c r="F65" t="s">
        <v>57</v>
      </c>
      <c r="G65">
        <v>692748.96</v>
      </c>
      <c r="H65">
        <v>692465.29</v>
      </c>
    </row>
    <row r="66" spans="1:8" x14ac:dyDescent="0.35">
      <c r="A66" t="s">
        <v>203</v>
      </c>
      <c r="B66" t="s">
        <v>223</v>
      </c>
      <c r="C66">
        <v>2025</v>
      </c>
      <c r="D66" t="s">
        <v>224</v>
      </c>
      <c r="E66" t="s">
        <v>225</v>
      </c>
      <c r="F66" t="s">
        <v>57</v>
      </c>
      <c r="G66">
        <v>600000</v>
      </c>
      <c r="H66">
        <v>598500</v>
      </c>
    </row>
    <row r="67" spans="1:8" x14ac:dyDescent="0.35">
      <c r="A67" t="s">
        <v>204</v>
      </c>
      <c r="B67" t="s">
        <v>223</v>
      </c>
      <c r="C67">
        <v>2025</v>
      </c>
      <c r="D67" t="s">
        <v>224</v>
      </c>
      <c r="E67" t="s">
        <v>225</v>
      </c>
      <c r="F67" t="s">
        <v>57</v>
      </c>
      <c r="G67">
        <v>1200000</v>
      </c>
      <c r="H67">
        <v>1197477.96</v>
      </c>
    </row>
    <row r="68" spans="1:8" x14ac:dyDescent="0.35">
      <c r="A68" t="s">
        <v>205</v>
      </c>
      <c r="B68" t="s">
        <v>223</v>
      </c>
      <c r="C68">
        <v>2025</v>
      </c>
      <c r="D68" t="s">
        <v>224</v>
      </c>
      <c r="E68" t="s">
        <v>225</v>
      </c>
      <c r="F68" t="s">
        <v>57</v>
      </c>
      <c r="G68">
        <v>1500000</v>
      </c>
      <c r="H68">
        <v>1199200.49</v>
      </c>
    </row>
    <row r="69" spans="1:8" x14ac:dyDescent="0.35">
      <c r="A69" t="s">
        <v>206</v>
      </c>
      <c r="B69" t="s">
        <v>223</v>
      </c>
      <c r="C69">
        <v>2025</v>
      </c>
      <c r="D69" t="s">
        <v>224</v>
      </c>
      <c r="E69" t="s">
        <v>225</v>
      </c>
      <c r="F69" t="s">
        <v>57</v>
      </c>
      <c r="G69">
        <v>1500000</v>
      </c>
      <c r="H69">
        <v>349800</v>
      </c>
    </row>
    <row r="70" spans="1:8" x14ac:dyDescent="0.35">
      <c r="A70" t="s">
        <v>207</v>
      </c>
      <c r="B70" t="s">
        <v>223</v>
      </c>
      <c r="C70">
        <v>2025</v>
      </c>
      <c r="D70" t="s">
        <v>224</v>
      </c>
      <c r="E70" t="s">
        <v>225</v>
      </c>
      <c r="F70" t="s">
        <v>57</v>
      </c>
      <c r="G70">
        <v>1350000</v>
      </c>
      <c r="H70">
        <v>1349755.61</v>
      </c>
    </row>
    <row r="71" spans="1:8" x14ac:dyDescent="0.35">
      <c r="A71" t="s">
        <v>208</v>
      </c>
      <c r="B71" t="s">
        <v>223</v>
      </c>
      <c r="C71">
        <v>2025</v>
      </c>
      <c r="D71" t="s">
        <v>224</v>
      </c>
      <c r="E71" t="s">
        <v>225</v>
      </c>
      <c r="F71" t="s">
        <v>57</v>
      </c>
      <c r="G71">
        <v>2398500.2999999998</v>
      </c>
      <c r="H71">
        <v>2398500.29</v>
      </c>
    </row>
    <row r="72" spans="1:8" x14ac:dyDescent="0.35">
      <c r="A72" t="s">
        <v>209</v>
      </c>
      <c r="B72" t="s">
        <v>223</v>
      </c>
      <c r="C72">
        <v>2025</v>
      </c>
      <c r="D72" t="s">
        <v>224</v>
      </c>
      <c r="E72" t="s">
        <v>225</v>
      </c>
      <c r="F72" t="s">
        <v>57</v>
      </c>
      <c r="G72">
        <v>1644966.13</v>
      </c>
      <c r="H72">
        <v>1544100.61</v>
      </c>
    </row>
    <row r="73" spans="1:8" x14ac:dyDescent="0.35">
      <c r="A73" t="s">
        <v>210</v>
      </c>
      <c r="B73" t="s">
        <v>223</v>
      </c>
      <c r="C73">
        <v>2025</v>
      </c>
      <c r="D73" t="s">
        <v>224</v>
      </c>
      <c r="E73" t="s">
        <v>225</v>
      </c>
      <c r="F73" t="s">
        <v>57</v>
      </c>
      <c r="G73">
        <v>2225750.6</v>
      </c>
      <c r="H73">
        <v>2225750.59</v>
      </c>
    </row>
    <row r="74" spans="1:8" x14ac:dyDescent="0.35">
      <c r="A74" t="s">
        <v>211</v>
      </c>
      <c r="B74" t="s">
        <v>223</v>
      </c>
      <c r="C74">
        <v>2025</v>
      </c>
      <c r="D74" t="s">
        <v>224</v>
      </c>
      <c r="E74" t="s">
        <v>225</v>
      </c>
      <c r="F74" t="s">
        <v>57</v>
      </c>
      <c r="G74">
        <v>1700000</v>
      </c>
      <c r="H74">
        <v>1274499.99</v>
      </c>
    </row>
    <row r="75" spans="1:8" x14ac:dyDescent="0.35">
      <c r="A75" t="s">
        <v>212</v>
      </c>
      <c r="B75" t="s">
        <v>223</v>
      </c>
      <c r="C75">
        <v>2025</v>
      </c>
      <c r="D75" t="s">
        <v>224</v>
      </c>
      <c r="E75" t="s">
        <v>225</v>
      </c>
      <c r="F75" t="s">
        <v>57</v>
      </c>
      <c r="G75">
        <v>1749200.75</v>
      </c>
      <c r="H75">
        <v>1749200.75</v>
      </c>
    </row>
    <row r="76" spans="1:8" x14ac:dyDescent="0.35">
      <c r="A76" t="s">
        <v>213</v>
      </c>
      <c r="B76" t="s">
        <v>223</v>
      </c>
      <c r="C76">
        <v>2025</v>
      </c>
      <c r="D76" t="s">
        <v>224</v>
      </c>
      <c r="E76" t="s">
        <v>225</v>
      </c>
      <c r="F76" t="s">
        <v>57</v>
      </c>
      <c r="G76">
        <v>1437982.72</v>
      </c>
      <c r="H76">
        <v>1437300.8</v>
      </c>
    </row>
    <row r="77" spans="1:8" x14ac:dyDescent="0.35">
      <c r="A77" t="s">
        <v>214</v>
      </c>
      <c r="B77" t="s">
        <v>223</v>
      </c>
      <c r="C77">
        <v>2025</v>
      </c>
      <c r="D77" t="s">
        <v>224</v>
      </c>
      <c r="E77" t="s">
        <v>225</v>
      </c>
      <c r="F77" t="s">
        <v>57</v>
      </c>
      <c r="G77">
        <v>1050000</v>
      </c>
      <c r="H77">
        <v>1048975.6299999999</v>
      </c>
    </row>
    <row r="78" spans="1:8" x14ac:dyDescent="0.35">
      <c r="A78" t="s">
        <v>215</v>
      </c>
      <c r="B78" t="s">
        <v>223</v>
      </c>
      <c r="C78">
        <v>2025</v>
      </c>
      <c r="D78" t="s">
        <v>224</v>
      </c>
      <c r="E78" t="s">
        <v>225</v>
      </c>
      <c r="F78" t="s">
        <v>57</v>
      </c>
      <c r="G78">
        <v>1198756.8899999999</v>
      </c>
      <c r="H78">
        <v>1198756.9099999999</v>
      </c>
    </row>
    <row r="79" spans="1:8" x14ac:dyDescent="0.35">
      <c r="A79" t="s">
        <v>216</v>
      </c>
      <c r="B79" t="s">
        <v>223</v>
      </c>
      <c r="C79">
        <v>2025</v>
      </c>
      <c r="D79" t="s">
        <v>224</v>
      </c>
      <c r="E79" t="s">
        <v>225</v>
      </c>
      <c r="F79" t="s">
        <v>57</v>
      </c>
      <c r="G79">
        <v>1599215.38</v>
      </c>
      <c r="H79">
        <v>1599215.38</v>
      </c>
    </row>
    <row r="80" spans="1:8" x14ac:dyDescent="0.35">
      <c r="A80" t="s">
        <v>217</v>
      </c>
      <c r="B80" t="s">
        <v>223</v>
      </c>
      <c r="C80">
        <v>2025</v>
      </c>
      <c r="D80" t="s">
        <v>224</v>
      </c>
      <c r="E80" t="s">
        <v>225</v>
      </c>
      <c r="F80" t="s">
        <v>57</v>
      </c>
      <c r="G80">
        <v>4650000</v>
      </c>
      <c r="H80">
        <v>1748960.3</v>
      </c>
    </row>
    <row r="81" spans="1:8" x14ac:dyDescent="0.35">
      <c r="A81" t="s">
        <v>218</v>
      </c>
      <c r="B81" t="s">
        <v>223</v>
      </c>
      <c r="C81">
        <v>2025</v>
      </c>
      <c r="D81" t="s">
        <v>224</v>
      </c>
      <c r="E81" t="s">
        <v>225</v>
      </c>
      <c r="F81" t="s">
        <v>57</v>
      </c>
      <c r="G81">
        <v>1997816.37</v>
      </c>
      <c r="H81">
        <v>1997816.37</v>
      </c>
    </row>
    <row r="82" spans="1:8" x14ac:dyDescent="0.35">
      <c r="A82" t="s">
        <v>219</v>
      </c>
      <c r="B82" t="s">
        <v>223</v>
      </c>
      <c r="C82">
        <v>2025</v>
      </c>
      <c r="D82" t="s">
        <v>224</v>
      </c>
      <c r="E82" t="s">
        <v>225</v>
      </c>
      <c r="F82" t="s">
        <v>57</v>
      </c>
      <c r="G82">
        <v>1498965.8</v>
      </c>
      <c r="H82">
        <v>1498965.79</v>
      </c>
    </row>
    <row r="83" spans="1:8" x14ac:dyDescent="0.35">
      <c r="A83" t="s">
        <v>220</v>
      </c>
      <c r="B83" t="s">
        <v>223</v>
      </c>
      <c r="C83">
        <v>2025</v>
      </c>
      <c r="D83" t="s">
        <v>224</v>
      </c>
      <c r="E83" t="s">
        <v>225</v>
      </c>
      <c r="F83" t="s">
        <v>57</v>
      </c>
      <c r="G83">
        <v>1399470.8</v>
      </c>
      <c r="H83">
        <v>1399470.8</v>
      </c>
    </row>
    <row r="84" spans="1:8" x14ac:dyDescent="0.35">
      <c r="A84" t="s">
        <v>221</v>
      </c>
      <c r="B84" t="s">
        <v>223</v>
      </c>
      <c r="C84">
        <v>2025</v>
      </c>
      <c r="D84" t="s">
        <v>224</v>
      </c>
      <c r="E84" t="s">
        <v>225</v>
      </c>
      <c r="F84" t="s">
        <v>57</v>
      </c>
      <c r="G84">
        <v>1070913.45</v>
      </c>
      <c r="H84">
        <v>1070913.45</v>
      </c>
    </row>
    <row r="85" spans="1:8" x14ac:dyDescent="0.35">
      <c r="A85" t="s">
        <v>222</v>
      </c>
      <c r="B85" t="s">
        <v>223</v>
      </c>
      <c r="C85">
        <v>2025</v>
      </c>
      <c r="D85" t="s">
        <v>224</v>
      </c>
      <c r="E85" t="s">
        <v>225</v>
      </c>
      <c r="F85" t="s">
        <v>57</v>
      </c>
      <c r="G85">
        <v>373925.36</v>
      </c>
      <c r="H85">
        <v>373925.36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final</vt:lpstr>
      <vt:lpstr>Fuentes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Cysfre6</cp:lastModifiedBy>
  <cp:lastPrinted>2017-09-15T18:50:45Z</cp:lastPrinted>
  <dcterms:created xsi:type="dcterms:W3CDTF">2017-09-15T17:33:48Z</dcterms:created>
  <dcterms:modified xsi:type="dcterms:W3CDTF">2026-05-06T21:17:35Z</dcterms:modified>
</cp:coreProperties>
</file>